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成绩" sheetId="1" r:id="rId1"/>
  </sheets>
  <definedNames>
    <definedName name="_xlnm.Print_Titles" localSheetId="0">成绩!$2:$3</definedName>
    <definedName name="_xlnm._FilterDatabase" localSheetId="0" hidden="1">成绩!$A$3:$J$4</definedName>
  </definedNames>
  <calcPr calcId="144525"/>
</workbook>
</file>

<file path=xl/sharedStrings.xml><?xml version="1.0" encoding="utf-8"?>
<sst xmlns="http://schemas.openxmlformats.org/spreadsheetml/2006/main" count="231" uniqueCount="123">
  <si>
    <t>附件1</t>
  </si>
  <si>
    <t>深圳市大鹏新区葵涌办事处2021年公开招聘社区专职工作者总成绩及入围体检人员名单</t>
  </si>
  <si>
    <t>序号</t>
  </si>
  <si>
    <t>岗位编号</t>
  </si>
  <si>
    <t>岗位类别</t>
  </si>
  <si>
    <t>岗位名称</t>
  </si>
  <si>
    <t>姓名</t>
  </si>
  <si>
    <t>身份证号</t>
  </si>
  <si>
    <t>笔试成绩</t>
  </si>
  <si>
    <t>面试成绩</t>
  </si>
  <si>
    <t>总成绩</t>
  </si>
  <si>
    <t>岗位成绩排名</t>
  </si>
  <si>
    <t>是否入围体检</t>
  </si>
  <si>
    <t>备注</t>
  </si>
  <si>
    <t>DP2021B01</t>
  </si>
  <si>
    <t>负责人类</t>
  </si>
  <si>
    <t>党群服务中心主任助理</t>
  </si>
  <si>
    <t>李秋霞</t>
  </si>
  <si>
    <t>450722****7322</t>
  </si>
  <si>
    <t>-</t>
  </si>
  <si>
    <t>否</t>
  </si>
  <si>
    <t>弃考</t>
  </si>
  <si>
    <t>李建芳</t>
  </si>
  <si>
    <t>440883****0022</t>
  </si>
  <si>
    <t>戴临雪</t>
  </si>
  <si>
    <t>430624****9727</t>
  </si>
  <si>
    <t>DP2021B02</t>
  </si>
  <si>
    <t>主办类</t>
  </si>
  <si>
    <t>党群服务岗</t>
  </si>
  <si>
    <t>田瑜</t>
  </si>
  <si>
    <t>440307****152X</t>
  </si>
  <si>
    <t>是</t>
  </si>
  <si>
    <t>曾丽琴</t>
  </si>
  <si>
    <t>440221****4020</t>
  </si>
  <si>
    <t>孔阳春</t>
  </si>
  <si>
    <t>654122****4032</t>
  </si>
  <si>
    <t>钟燕燕</t>
  </si>
  <si>
    <t>441621****1224</t>
  </si>
  <si>
    <t>韦艳梅</t>
  </si>
  <si>
    <t>452427****3483</t>
  </si>
  <si>
    <t>肖时龙</t>
  </si>
  <si>
    <t>430581****7513</t>
  </si>
  <si>
    <t>刘燕</t>
  </si>
  <si>
    <t>500236****4065</t>
  </si>
  <si>
    <t>罗玮婷</t>
  </si>
  <si>
    <t>441621****3524</t>
  </si>
  <si>
    <t>杨慧婷</t>
  </si>
  <si>
    <t>441323****8525</t>
  </si>
  <si>
    <t>徐秋韵</t>
  </si>
  <si>
    <t>441827****4744</t>
  </si>
  <si>
    <t>陆志锋</t>
  </si>
  <si>
    <t>440982****2334</t>
  </si>
  <si>
    <t>钟慧敏</t>
  </si>
  <si>
    <t>440823****3921</t>
  </si>
  <si>
    <t>DP2021B03</t>
  </si>
  <si>
    <t>辅助类</t>
  </si>
  <si>
    <t>行政事务岗</t>
  </si>
  <si>
    <t>何芷珊</t>
  </si>
  <si>
    <t>440301****0942</t>
  </si>
  <si>
    <t>杜小雨</t>
  </si>
  <si>
    <t>130434****3123</t>
  </si>
  <si>
    <t>刘柱明</t>
  </si>
  <si>
    <t>360729****001X</t>
  </si>
  <si>
    <t>杨师娟</t>
  </si>
  <si>
    <t>441481****3344</t>
  </si>
  <si>
    <t>林晓阳</t>
  </si>
  <si>
    <t>445202****0030</t>
  </si>
  <si>
    <t>王素涵</t>
  </si>
  <si>
    <t>360401****2720</t>
  </si>
  <si>
    <t>DP2021B04</t>
  </si>
  <si>
    <t>社会管理岗</t>
  </si>
  <si>
    <t>杨荣</t>
  </si>
  <si>
    <t>440307****311X</t>
  </si>
  <si>
    <t>陈可怡</t>
  </si>
  <si>
    <t>441381****092X</t>
  </si>
  <si>
    <t>张幸柔</t>
  </si>
  <si>
    <t>440307****3122</t>
  </si>
  <si>
    <t>林海涛</t>
  </si>
  <si>
    <t>440232****001X</t>
  </si>
  <si>
    <t>庄泽鑫</t>
  </si>
  <si>
    <t>440508****4611</t>
  </si>
  <si>
    <t>甘凌峰</t>
  </si>
  <si>
    <t>362329****1150</t>
  </si>
  <si>
    <t>余爱珊</t>
  </si>
  <si>
    <t>445281****276X</t>
  </si>
  <si>
    <t>陈思琪</t>
  </si>
  <si>
    <t>445281****6765</t>
  </si>
  <si>
    <t>胡小楚</t>
  </si>
  <si>
    <t>441323****1024</t>
  </si>
  <si>
    <t>刘钊彤</t>
  </si>
  <si>
    <t>450821****5825</t>
  </si>
  <si>
    <t>林俊宇</t>
  </si>
  <si>
    <t>441781****0012</t>
  </si>
  <si>
    <t>DP2021B05</t>
  </si>
  <si>
    <t>网格员岗</t>
  </si>
  <si>
    <t>李宏晨</t>
  </si>
  <si>
    <t>450403****0313</t>
  </si>
  <si>
    <t>卢晓冰</t>
  </si>
  <si>
    <t>440182****0362</t>
  </si>
  <si>
    <t>范文康</t>
  </si>
  <si>
    <t>440307****3112</t>
  </si>
  <si>
    <t>黄春隆</t>
  </si>
  <si>
    <t>440982****4557</t>
  </si>
  <si>
    <t>钟宇坤</t>
  </si>
  <si>
    <t>440307****3133</t>
  </si>
  <si>
    <t>林泽彬</t>
  </si>
  <si>
    <t>445222****3315</t>
  </si>
  <si>
    <t>钟嘉政</t>
  </si>
  <si>
    <t>441424****6970</t>
  </si>
  <si>
    <t>何润浩</t>
  </si>
  <si>
    <t>440307****3159</t>
  </si>
  <si>
    <t>张春燕</t>
  </si>
  <si>
    <t>441424****118X</t>
  </si>
  <si>
    <t>朱元元</t>
  </si>
  <si>
    <t>430523****4310</t>
  </si>
  <si>
    <t>李思婷</t>
  </si>
  <si>
    <t>440307****3125</t>
  </si>
  <si>
    <t>吴玫莉</t>
  </si>
  <si>
    <t>445121****3127</t>
  </si>
  <si>
    <t>张荣</t>
  </si>
  <si>
    <t>362203****7911</t>
  </si>
  <si>
    <t>陈金凤</t>
  </si>
  <si>
    <t>441523****7226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</si>
</sst>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&quot;￥&quot;#,##0.00_);[Red]\(&quot;￥&quot;#,##0.00\)"/>
    <numFmt numFmtId="177" formatCode="0.00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黑体"/>
      <charset val="134"/>
    </font>
    <font>
      <sz val="20"/>
      <color theme="1"/>
      <name val="方正小标宋简体"/>
      <charset val="134"/>
    </font>
    <font>
      <sz val="12"/>
      <color theme="1"/>
      <name val="黑体"/>
      <charset val="134"/>
    </font>
    <font>
      <sz val="12"/>
      <color rgb="FF000000"/>
      <name val="黑体"/>
      <charset val="0"/>
    </font>
    <font>
      <sz val="12"/>
      <color theme="1"/>
      <name val="CESI仿宋-GB2312"/>
      <charset val="134"/>
    </font>
    <font>
      <sz val="12"/>
      <color rgb="FF000000"/>
      <name val="CESI仿宋-GB2312"/>
      <charset val="134"/>
    </font>
    <font>
      <sz val="12"/>
      <name val="CESI仿宋-GB2312"/>
      <charset val="134"/>
    </font>
    <font>
      <sz val="12"/>
      <color rgb="FF333333"/>
      <name val="CESI仿宋-GB2312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8" fillId="24" borderId="9" applyNumberFormat="0" applyAlignment="0" applyProtection="0">
      <alignment vertical="center"/>
    </xf>
    <xf numFmtId="0" fontId="20" fillId="24" borderId="3" applyNumberFormat="0" applyAlignment="0" applyProtection="0">
      <alignment vertical="center"/>
    </xf>
    <xf numFmtId="0" fontId="22" fillId="25" borderId="4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9"/>
  <sheetViews>
    <sheetView tabSelected="1" zoomScale="85" zoomScaleNormal="85" workbookViewId="0">
      <selection activeCell="Q7" sqref="Q7"/>
    </sheetView>
  </sheetViews>
  <sheetFormatPr defaultColWidth="9" defaultRowHeight="13.5"/>
  <cols>
    <col min="1" max="1" width="5.625" style="2" customWidth="1"/>
    <col min="2" max="2" width="6.75833333333333" style="2" customWidth="1"/>
    <col min="3" max="3" width="10.1333333333333" customWidth="1"/>
    <col min="4" max="4" width="10.1333333333333" style="3" customWidth="1"/>
    <col min="5" max="5" width="9.84166666666667" customWidth="1"/>
    <col min="6" max="6" width="19.1083333333333" style="2" customWidth="1"/>
    <col min="7" max="7" width="11.9166666666667" customWidth="1"/>
    <col min="8" max="9" width="11.6166666666667" customWidth="1"/>
    <col min="10" max="11" width="12.5" customWidth="1"/>
    <col min="12" max="12" width="10.15" customWidth="1"/>
  </cols>
  <sheetData>
    <row r="1" ht="28" customHeight="1" spans="1:2">
      <c r="A1" s="4" t="s">
        <v>0</v>
      </c>
      <c r="B1" s="5"/>
    </row>
    <row r="2" ht="53" customHeight="1" spans="1:12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="1" customFormat="1" ht="35" customHeight="1" spans="1:12">
      <c r="A3" s="7" t="s">
        <v>2</v>
      </c>
      <c r="B3" s="7" t="s">
        <v>3</v>
      </c>
      <c r="C3" s="7" t="s">
        <v>4</v>
      </c>
      <c r="D3" s="7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</row>
    <row r="4" s="1" customFormat="1" ht="33" customHeight="1" spans="1:12">
      <c r="A4" s="9">
        <v>1</v>
      </c>
      <c r="B4" s="10" t="s">
        <v>14</v>
      </c>
      <c r="C4" s="10" t="s">
        <v>15</v>
      </c>
      <c r="D4" s="10" t="s">
        <v>16</v>
      </c>
      <c r="E4" s="11" t="s">
        <v>17</v>
      </c>
      <c r="F4" s="12" t="s">
        <v>18</v>
      </c>
      <c r="G4" s="11">
        <v>70.167</v>
      </c>
      <c r="H4" s="13" t="s">
        <v>19</v>
      </c>
      <c r="I4" s="13" t="s">
        <v>19</v>
      </c>
      <c r="J4" s="13" t="s">
        <v>19</v>
      </c>
      <c r="K4" s="13" t="s">
        <v>20</v>
      </c>
      <c r="L4" s="13" t="s">
        <v>21</v>
      </c>
    </row>
    <row r="5" s="1" customFormat="1" ht="33" customHeight="1" spans="1:12">
      <c r="A5" s="9">
        <v>2</v>
      </c>
      <c r="B5" s="10"/>
      <c r="C5" s="10"/>
      <c r="D5" s="10"/>
      <c r="E5" s="11" t="s">
        <v>22</v>
      </c>
      <c r="F5" s="12" t="s">
        <v>23</v>
      </c>
      <c r="G5" s="11">
        <v>68.5</v>
      </c>
      <c r="H5" s="13" t="s">
        <v>19</v>
      </c>
      <c r="I5" s="13" t="s">
        <v>19</v>
      </c>
      <c r="J5" s="13" t="s">
        <v>19</v>
      </c>
      <c r="K5" s="13" t="s">
        <v>20</v>
      </c>
      <c r="L5" s="13" t="s">
        <v>21</v>
      </c>
    </row>
    <row r="6" s="1" customFormat="1" ht="33" customHeight="1" spans="1:12">
      <c r="A6" s="9">
        <v>3</v>
      </c>
      <c r="B6" s="10"/>
      <c r="C6" s="10"/>
      <c r="D6" s="10"/>
      <c r="E6" s="11" t="s">
        <v>24</v>
      </c>
      <c r="F6" s="12" t="s">
        <v>25</v>
      </c>
      <c r="G6" s="11">
        <v>65.5</v>
      </c>
      <c r="H6" s="13" t="s">
        <v>19</v>
      </c>
      <c r="I6" s="13" t="s">
        <v>19</v>
      </c>
      <c r="J6" s="13" t="s">
        <v>19</v>
      </c>
      <c r="K6" s="13" t="s">
        <v>20</v>
      </c>
      <c r="L6" s="13" t="s">
        <v>21</v>
      </c>
    </row>
    <row r="7" s="1" customFormat="1" ht="33" customHeight="1" spans="1:12">
      <c r="A7" s="9">
        <v>4</v>
      </c>
      <c r="B7" s="10" t="s">
        <v>26</v>
      </c>
      <c r="C7" s="10" t="s">
        <v>27</v>
      </c>
      <c r="D7" s="10" t="s">
        <v>28</v>
      </c>
      <c r="E7" s="11" t="s">
        <v>29</v>
      </c>
      <c r="F7" s="12" t="s">
        <v>30</v>
      </c>
      <c r="G7" s="11">
        <v>74.667</v>
      </c>
      <c r="H7" s="14">
        <v>91</v>
      </c>
      <c r="I7" s="14">
        <f t="shared" ref="I7:I14" si="0">G7*0.4+H7*0.6</f>
        <v>84.4668</v>
      </c>
      <c r="J7" s="13">
        <v>1</v>
      </c>
      <c r="K7" s="13" t="s">
        <v>31</v>
      </c>
      <c r="L7" s="13"/>
    </row>
    <row r="8" s="1" customFormat="1" ht="33" customHeight="1" spans="1:12">
      <c r="A8" s="9">
        <v>5</v>
      </c>
      <c r="B8" s="10"/>
      <c r="C8" s="10"/>
      <c r="D8" s="10"/>
      <c r="E8" s="11" t="s">
        <v>32</v>
      </c>
      <c r="F8" s="12" t="s">
        <v>33</v>
      </c>
      <c r="G8" s="11">
        <v>67.167</v>
      </c>
      <c r="H8" s="14">
        <v>87</v>
      </c>
      <c r="I8" s="14">
        <f t="shared" si="0"/>
        <v>79.0668</v>
      </c>
      <c r="J8" s="13">
        <v>2</v>
      </c>
      <c r="K8" s="13" t="s">
        <v>31</v>
      </c>
      <c r="L8" s="13"/>
    </row>
    <row r="9" s="1" customFormat="1" ht="33" customHeight="1" spans="1:12">
      <c r="A9" s="9">
        <v>6</v>
      </c>
      <c r="B9" s="10"/>
      <c r="C9" s="10"/>
      <c r="D9" s="10"/>
      <c r="E9" s="11" t="s">
        <v>34</v>
      </c>
      <c r="F9" s="12" t="s">
        <v>35</v>
      </c>
      <c r="G9" s="11">
        <v>55.167</v>
      </c>
      <c r="H9" s="14">
        <v>89.67</v>
      </c>
      <c r="I9" s="14">
        <f t="shared" si="0"/>
        <v>75.8688</v>
      </c>
      <c r="J9" s="13">
        <v>3</v>
      </c>
      <c r="K9" s="13" t="s">
        <v>31</v>
      </c>
      <c r="L9" s="13"/>
    </row>
    <row r="10" s="1" customFormat="1" ht="33" customHeight="1" spans="1:12">
      <c r="A10" s="9">
        <v>7</v>
      </c>
      <c r="B10" s="10"/>
      <c r="C10" s="10"/>
      <c r="D10" s="10"/>
      <c r="E10" s="11" t="s">
        <v>36</v>
      </c>
      <c r="F10" s="12" t="s">
        <v>37</v>
      </c>
      <c r="G10" s="11">
        <v>57.5</v>
      </c>
      <c r="H10" s="14">
        <v>82.33</v>
      </c>
      <c r="I10" s="14">
        <f t="shared" si="0"/>
        <v>72.398</v>
      </c>
      <c r="J10" s="13">
        <v>4</v>
      </c>
      <c r="K10" s="13" t="s">
        <v>20</v>
      </c>
      <c r="L10" s="13"/>
    </row>
    <row r="11" s="1" customFormat="1" ht="33" customHeight="1" spans="1:12">
      <c r="A11" s="9">
        <v>8</v>
      </c>
      <c r="B11" s="10"/>
      <c r="C11" s="10"/>
      <c r="D11" s="10"/>
      <c r="E11" s="11" t="s">
        <v>38</v>
      </c>
      <c r="F11" s="12" t="s">
        <v>39</v>
      </c>
      <c r="G11" s="11">
        <v>61.667</v>
      </c>
      <c r="H11" s="14">
        <v>77.8</v>
      </c>
      <c r="I11" s="14">
        <f t="shared" si="0"/>
        <v>71.3468</v>
      </c>
      <c r="J11" s="13">
        <v>5</v>
      </c>
      <c r="K11" s="13" t="s">
        <v>20</v>
      </c>
      <c r="L11" s="13"/>
    </row>
    <row r="12" s="1" customFormat="1" ht="33" customHeight="1" spans="1:12">
      <c r="A12" s="9">
        <v>9</v>
      </c>
      <c r="B12" s="10"/>
      <c r="C12" s="10"/>
      <c r="D12" s="10"/>
      <c r="E12" s="11" t="s">
        <v>40</v>
      </c>
      <c r="F12" s="12" t="s">
        <v>41</v>
      </c>
      <c r="G12" s="11">
        <v>56.667</v>
      </c>
      <c r="H12" s="14">
        <v>78.33</v>
      </c>
      <c r="I12" s="14">
        <f t="shared" si="0"/>
        <v>69.6648</v>
      </c>
      <c r="J12" s="13">
        <v>6</v>
      </c>
      <c r="K12" s="13" t="s">
        <v>20</v>
      </c>
      <c r="L12" s="13"/>
    </row>
    <row r="13" s="1" customFormat="1" ht="33" customHeight="1" spans="1:12">
      <c r="A13" s="9">
        <v>10</v>
      </c>
      <c r="B13" s="10"/>
      <c r="C13" s="10"/>
      <c r="D13" s="10"/>
      <c r="E13" s="11" t="s">
        <v>42</v>
      </c>
      <c r="F13" s="12" t="s">
        <v>43</v>
      </c>
      <c r="G13" s="11">
        <v>58.167</v>
      </c>
      <c r="H13" s="14">
        <v>72.33</v>
      </c>
      <c r="I13" s="14">
        <f t="shared" si="0"/>
        <v>66.6648</v>
      </c>
      <c r="J13" s="13">
        <v>7</v>
      </c>
      <c r="K13" s="13" t="s">
        <v>20</v>
      </c>
      <c r="L13" s="13"/>
    </row>
    <row r="14" s="1" customFormat="1" ht="33" customHeight="1" spans="1:12">
      <c r="A14" s="9">
        <v>11</v>
      </c>
      <c r="B14" s="10"/>
      <c r="C14" s="10"/>
      <c r="D14" s="10"/>
      <c r="E14" s="11" t="s">
        <v>44</v>
      </c>
      <c r="F14" s="12" t="s">
        <v>45</v>
      </c>
      <c r="G14" s="11">
        <v>58.5</v>
      </c>
      <c r="H14" s="14">
        <v>70.73</v>
      </c>
      <c r="I14" s="14">
        <f t="shared" si="0"/>
        <v>65.838</v>
      </c>
      <c r="J14" s="13">
        <v>8</v>
      </c>
      <c r="K14" s="13" t="s">
        <v>20</v>
      </c>
      <c r="L14" s="13"/>
    </row>
    <row r="15" s="1" customFormat="1" ht="33" customHeight="1" spans="1:12">
      <c r="A15" s="9">
        <v>12</v>
      </c>
      <c r="B15" s="10"/>
      <c r="C15" s="10"/>
      <c r="D15" s="10"/>
      <c r="E15" s="11" t="s">
        <v>46</v>
      </c>
      <c r="F15" s="12" t="s">
        <v>47</v>
      </c>
      <c r="G15" s="11">
        <v>61.334</v>
      </c>
      <c r="H15" s="13" t="s">
        <v>19</v>
      </c>
      <c r="I15" s="13" t="s">
        <v>19</v>
      </c>
      <c r="J15" s="13" t="s">
        <v>19</v>
      </c>
      <c r="K15" s="13" t="s">
        <v>20</v>
      </c>
      <c r="L15" s="13" t="s">
        <v>21</v>
      </c>
    </row>
    <row r="16" s="1" customFormat="1" ht="33" customHeight="1" spans="1:12">
      <c r="A16" s="9">
        <v>13</v>
      </c>
      <c r="B16" s="10"/>
      <c r="C16" s="10"/>
      <c r="D16" s="10"/>
      <c r="E16" s="11" t="s">
        <v>48</v>
      </c>
      <c r="F16" s="12" t="s">
        <v>49</v>
      </c>
      <c r="G16" s="11">
        <v>60.5</v>
      </c>
      <c r="H16" s="13" t="s">
        <v>19</v>
      </c>
      <c r="I16" s="13" t="s">
        <v>19</v>
      </c>
      <c r="J16" s="13" t="s">
        <v>19</v>
      </c>
      <c r="K16" s="13" t="s">
        <v>20</v>
      </c>
      <c r="L16" s="13" t="s">
        <v>21</v>
      </c>
    </row>
    <row r="17" s="1" customFormat="1" ht="33" customHeight="1" spans="1:12">
      <c r="A17" s="9">
        <v>14</v>
      </c>
      <c r="B17" s="10"/>
      <c r="C17" s="10"/>
      <c r="D17" s="10"/>
      <c r="E17" s="11" t="s">
        <v>50</v>
      </c>
      <c r="F17" s="12" t="s">
        <v>51</v>
      </c>
      <c r="G17" s="11">
        <v>60</v>
      </c>
      <c r="H17" s="13" t="s">
        <v>19</v>
      </c>
      <c r="I17" s="13" t="s">
        <v>19</v>
      </c>
      <c r="J17" s="13" t="s">
        <v>19</v>
      </c>
      <c r="K17" s="13" t="s">
        <v>20</v>
      </c>
      <c r="L17" s="13" t="s">
        <v>21</v>
      </c>
    </row>
    <row r="18" s="1" customFormat="1" ht="33" customHeight="1" spans="1:12">
      <c r="A18" s="9">
        <v>15</v>
      </c>
      <c r="B18" s="10"/>
      <c r="C18" s="10"/>
      <c r="D18" s="10"/>
      <c r="E18" s="11" t="s">
        <v>52</v>
      </c>
      <c r="F18" s="12" t="s">
        <v>53</v>
      </c>
      <c r="G18" s="11">
        <v>55.334</v>
      </c>
      <c r="H18" s="13" t="s">
        <v>19</v>
      </c>
      <c r="I18" s="13" t="s">
        <v>19</v>
      </c>
      <c r="J18" s="13" t="s">
        <v>19</v>
      </c>
      <c r="K18" s="13" t="s">
        <v>20</v>
      </c>
      <c r="L18" s="13" t="s">
        <v>21</v>
      </c>
    </row>
    <row r="19" s="1" customFormat="1" ht="33" customHeight="1" spans="1:12">
      <c r="A19" s="9">
        <v>16</v>
      </c>
      <c r="B19" s="10" t="s">
        <v>54</v>
      </c>
      <c r="C19" s="10" t="s">
        <v>55</v>
      </c>
      <c r="D19" s="10" t="s">
        <v>56</v>
      </c>
      <c r="E19" s="11" t="s">
        <v>57</v>
      </c>
      <c r="F19" s="12" t="s">
        <v>58</v>
      </c>
      <c r="G19" s="11">
        <v>80</v>
      </c>
      <c r="H19" s="14">
        <v>84.67</v>
      </c>
      <c r="I19" s="14">
        <f t="shared" ref="I19:I22" si="1">G19*0.4+H19*0.6</f>
        <v>82.802</v>
      </c>
      <c r="J19" s="13">
        <v>1</v>
      </c>
      <c r="K19" s="13" t="s">
        <v>31</v>
      </c>
      <c r="L19" s="16"/>
    </row>
    <row r="20" s="1" customFormat="1" ht="33" customHeight="1" spans="1:12">
      <c r="A20" s="9">
        <v>17</v>
      </c>
      <c r="B20" s="10"/>
      <c r="C20" s="10"/>
      <c r="D20" s="10"/>
      <c r="E20" s="11" t="s">
        <v>59</v>
      </c>
      <c r="F20" s="12" t="s">
        <v>60</v>
      </c>
      <c r="G20" s="11">
        <v>77</v>
      </c>
      <c r="H20" s="14">
        <v>83.33</v>
      </c>
      <c r="I20" s="14">
        <f t="shared" si="1"/>
        <v>80.798</v>
      </c>
      <c r="J20" s="13">
        <v>2</v>
      </c>
      <c r="K20" s="13" t="s">
        <v>20</v>
      </c>
      <c r="L20" s="16"/>
    </row>
    <row r="21" s="1" customFormat="1" ht="33" customHeight="1" spans="1:12">
      <c r="A21" s="9">
        <v>18</v>
      </c>
      <c r="B21" s="10"/>
      <c r="C21" s="10"/>
      <c r="D21" s="10"/>
      <c r="E21" s="11" t="s">
        <v>61</v>
      </c>
      <c r="F21" s="12" t="s">
        <v>62</v>
      </c>
      <c r="G21" s="11">
        <v>79</v>
      </c>
      <c r="H21" s="14">
        <v>81.33</v>
      </c>
      <c r="I21" s="14">
        <f t="shared" si="1"/>
        <v>80.398</v>
      </c>
      <c r="J21" s="13">
        <v>3</v>
      </c>
      <c r="K21" s="13" t="s">
        <v>20</v>
      </c>
      <c r="L21" s="16"/>
    </row>
    <row r="22" s="1" customFormat="1" ht="33" customHeight="1" spans="1:12">
      <c r="A22" s="9">
        <v>19</v>
      </c>
      <c r="B22" s="10"/>
      <c r="C22" s="10"/>
      <c r="D22" s="10"/>
      <c r="E22" s="11" t="s">
        <v>63</v>
      </c>
      <c r="F22" s="12" t="s">
        <v>64</v>
      </c>
      <c r="G22" s="11">
        <v>77</v>
      </c>
      <c r="H22" s="14">
        <v>74.67</v>
      </c>
      <c r="I22" s="14">
        <f t="shared" si="1"/>
        <v>75.602</v>
      </c>
      <c r="J22" s="13">
        <v>4</v>
      </c>
      <c r="K22" s="13" t="s">
        <v>20</v>
      </c>
      <c r="L22" s="16"/>
    </row>
    <row r="23" s="1" customFormat="1" ht="33" customHeight="1" spans="1:12">
      <c r="A23" s="9">
        <v>20</v>
      </c>
      <c r="B23" s="10"/>
      <c r="C23" s="10"/>
      <c r="D23" s="10"/>
      <c r="E23" s="11" t="s">
        <v>65</v>
      </c>
      <c r="F23" s="12" t="s">
        <v>66</v>
      </c>
      <c r="G23" s="11">
        <v>86</v>
      </c>
      <c r="H23" s="13" t="s">
        <v>19</v>
      </c>
      <c r="I23" s="13" t="s">
        <v>19</v>
      </c>
      <c r="J23" s="13" t="s">
        <v>19</v>
      </c>
      <c r="K23" s="13" t="s">
        <v>20</v>
      </c>
      <c r="L23" s="13" t="s">
        <v>21</v>
      </c>
    </row>
    <row r="24" s="1" customFormat="1" ht="33" customHeight="1" spans="1:12">
      <c r="A24" s="9">
        <v>21</v>
      </c>
      <c r="B24" s="10"/>
      <c r="C24" s="10"/>
      <c r="D24" s="10"/>
      <c r="E24" s="11" t="s">
        <v>67</v>
      </c>
      <c r="F24" s="12" t="s">
        <v>68</v>
      </c>
      <c r="G24" s="11">
        <v>77</v>
      </c>
      <c r="H24" s="13" t="s">
        <v>19</v>
      </c>
      <c r="I24" s="13" t="s">
        <v>19</v>
      </c>
      <c r="J24" s="13" t="s">
        <v>19</v>
      </c>
      <c r="K24" s="13" t="s">
        <v>20</v>
      </c>
      <c r="L24" s="13" t="s">
        <v>21</v>
      </c>
    </row>
    <row r="25" s="1" customFormat="1" ht="33" customHeight="1" spans="1:12">
      <c r="A25" s="9">
        <v>22</v>
      </c>
      <c r="B25" s="10" t="s">
        <v>69</v>
      </c>
      <c r="C25" s="10" t="s">
        <v>55</v>
      </c>
      <c r="D25" s="10" t="s">
        <v>70</v>
      </c>
      <c r="E25" s="11" t="s">
        <v>71</v>
      </c>
      <c r="F25" s="12" t="s">
        <v>72</v>
      </c>
      <c r="G25" s="11">
        <v>91</v>
      </c>
      <c r="H25" s="14">
        <v>87</v>
      </c>
      <c r="I25" s="14">
        <f t="shared" ref="I25:I31" si="2">G25*0.4+H25*0.6</f>
        <v>88.6</v>
      </c>
      <c r="J25" s="13">
        <v>1</v>
      </c>
      <c r="K25" s="13" t="s">
        <v>31</v>
      </c>
      <c r="L25" s="16"/>
    </row>
    <row r="26" s="1" customFormat="1" ht="33" customHeight="1" spans="1:12">
      <c r="A26" s="9">
        <v>23</v>
      </c>
      <c r="B26" s="10"/>
      <c r="C26" s="10"/>
      <c r="D26" s="10"/>
      <c r="E26" s="11" t="s">
        <v>73</v>
      </c>
      <c r="F26" s="12" t="s">
        <v>74</v>
      </c>
      <c r="G26" s="11">
        <v>75</v>
      </c>
      <c r="H26" s="14">
        <v>83</v>
      </c>
      <c r="I26" s="14">
        <f t="shared" si="2"/>
        <v>79.8</v>
      </c>
      <c r="J26" s="13">
        <v>2</v>
      </c>
      <c r="K26" s="13" t="s">
        <v>31</v>
      </c>
      <c r="L26" s="16"/>
    </row>
    <row r="27" s="1" customFormat="1" ht="33" customHeight="1" spans="1:12">
      <c r="A27" s="9">
        <v>24</v>
      </c>
      <c r="B27" s="10"/>
      <c r="C27" s="10"/>
      <c r="D27" s="10"/>
      <c r="E27" s="11" t="s">
        <v>75</v>
      </c>
      <c r="F27" s="12" t="s">
        <v>76</v>
      </c>
      <c r="G27" s="11">
        <v>79</v>
      </c>
      <c r="H27" s="14">
        <v>79.67</v>
      </c>
      <c r="I27" s="14">
        <f t="shared" si="2"/>
        <v>79.402</v>
      </c>
      <c r="J27" s="13">
        <v>3</v>
      </c>
      <c r="K27" s="13" t="s">
        <v>31</v>
      </c>
      <c r="L27" s="16"/>
    </row>
    <row r="28" s="1" customFormat="1" ht="33" customHeight="1" spans="1:12">
      <c r="A28" s="9">
        <v>25</v>
      </c>
      <c r="B28" s="10"/>
      <c r="C28" s="10"/>
      <c r="D28" s="10"/>
      <c r="E28" s="11" t="s">
        <v>77</v>
      </c>
      <c r="F28" s="12" t="s">
        <v>78</v>
      </c>
      <c r="G28" s="11">
        <v>75</v>
      </c>
      <c r="H28" s="14">
        <v>81.33</v>
      </c>
      <c r="I28" s="14">
        <f t="shared" si="2"/>
        <v>78.798</v>
      </c>
      <c r="J28" s="13">
        <v>4</v>
      </c>
      <c r="K28" s="13" t="s">
        <v>20</v>
      </c>
      <c r="L28" s="16"/>
    </row>
    <row r="29" s="1" customFormat="1" ht="33" customHeight="1" spans="1:12">
      <c r="A29" s="9">
        <v>26</v>
      </c>
      <c r="B29" s="10"/>
      <c r="C29" s="10"/>
      <c r="D29" s="10"/>
      <c r="E29" s="11" t="s">
        <v>79</v>
      </c>
      <c r="F29" s="12" t="s">
        <v>80</v>
      </c>
      <c r="G29" s="11">
        <v>74</v>
      </c>
      <c r="H29" s="14">
        <v>82</v>
      </c>
      <c r="I29" s="14">
        <f t="shared" si="2"/>
        <v>78.8</v>
      </c>
      <c r="J29" s="13">
        <v>5</v>
      </c>
      <c r="K29" s="13" t="s">
        <v>20</v>
      </c>
      <c r="L29" s="16"/>
    </row>
    <row r="30" s="1" customFormat="1" ht="33" customHeight="1" spans="1:12">
      <c r="A30" s="9">
        <v>27</v>
      </c>
      <c r="B30" s="10"/>
      <c r="C30" s="10"/>
      <c r="D30" s="10"/>
      <c r="E30" s="11" t="s">
        <v>81</v>
      </c>
      <c r="F30" s="12" t="s">
        <v>82</v>
      </c>
      <c r="G30" s="11">
        <v>70</v>
      </c>
      <c r="H30" s="14">
        <v>82.33</v>
      </c>
      <c r="I30" s="14">
        <f t="shared" si="2"/>
        <v>77.398</v>
      </c>
      <c r="J30" s="13">
        <v>6</v>
      </c>
      <c r="K30" s="13" t="s">
        <v>20</v>
      </c>
      <c r="L30" s="16"/>
    </row>
    <row r="31" s="1" customFormat="1" ht="33" customHeight="1" spans="1:12">
      <c r="A31" s="9">
        <v>28</v>
      </c>
      <c r="B31" s="10"/>
      <c r="C31" s="10"/>
      <c r="D31" s="10"/>
      <c r="E31" s="11" t="s">
        <v>83</v>
      </c>
      <c r="F31" s="12" t="s">
        <v>84</v>
      </c>
      <c r="G31" s="11">
        <v>72</v>
      </c>
      <c r="H31" s="14">
        <v>80.67</v>
      </c>
      <c r="I31" s="14">
        <f t="shared" si="2"/>
        <v>77.202</v>
      </c>
      <c r="J31" s="13">
        <v>7</v>
      </c>
      <c r="K31" s="13" t="s">
        <v>20</v>
      </c>
      <c r="L31" s="16"/>
    </row>
    <row r="32" s="1" customFormat="1" ht="33" customHeight="1" spans="1:12">
      <c r="A32" s="9">
        <v>29</v>
      </c>
      <c r="B32" s="10"/>
      <c r="C32" s="10"/>
      <c r="D32" s="10"/>
      <c r="E32" s="11" t="s">
        <v>85</v>
      </c>
      <c r="F32" s="12" t="s">
        <v>86</v>
      </c>
      <c r="G32" s="11">
        <v>78</v>
      </c>
      <c r="H32" s="13" t="s">
        <v>19</v>
      </c>
      <c r="I32" s="13" t="s">
        <v>19</v>
      </c>
      <c r="J32" s="13" t="s">
        <v>19</v>
      </c>
      <c r="K32" s="13" t="s">
        <v>20</v>
      </c>
      <c r="L32" s="13" t="s">
        <v>21</v>
      </c>
    </row>
    <row r="33" s="1" customFormat="1" ht="33" customHeight="1" spans="1:12">
      <c r="A33" s="9">
        <v>30</v>
      </c>
      <c r="B33" s="10"/>
      <c r="C33" s="10"/>
      <c r="D33" s="10"/>
      <c r="E33" s="11" t="s">
        <v>87</v>
      </c>
      <c r="F33" s="12" t="s">
        <v>88</v>
      </c>
      <c r="G33" s="11">
        <v>73</v>
      </c>
      <c r="H33" s="13" t="s">
        <v>19</v>
      </c>
      <c r="I33" s="13" t="s">
        <v>19</v>
      </c>
      <c r="J33" s="13" t="s">
        <v>19</v>
      </c>
      <c r="K33" s="13" t="s">
        <v>20</v>
      </c>
      <c r="L33" s="13" t="s">
        <v>21</v>
      </c>
    </row>
    <row r="34" s="1" customFormat="1" ht="33" customHeight="1" spans="1:12">
      <c r="A34" s="9">
        <v>31</v>
      </c>
      <c r="B34" s="10"/>
      <c r="C34" s="10"/>
      <c r="D34" s="10"/>
      <c r="E34" s="11" t="s">
        <v>89</v>
      </c>
      <c r="F34" s="12" t="s">
        <v>90</v>
      </c>
      <c r="G34" s="11">
        <v>71</v>
      </c>
      <c r="H34" s="13" t="s">
        <v>19</v>
      </c>
      <c r="I34" s="13" t="s">
        <v>19</v>
      </c>
      <c r="J34" s="13" t="s">
        <v>19</v>
      </c>
      <c r="K34" s="13" t="s">
        <v>20</v>
      </c>
      <c r="L34" s="13" t="s">
        <v>21</v>
      </c>
    </row>
    <row r="35" s="1" customFormat="1" ht="33" customHeight="1" spans="1:12">
      <c r="A35" s="9">
        <v>32</v>
      </c>
      <c r="B35" s="10"/>
      <c r="C35" s="10"/>
      <c r="D35" s="10"/>
      <c r="E35" s="11" t="s">
        <v>91</v>
      </c>
      <c r="F35" s="12" t="s">
        <v>92</v>
      </c>
      <c r="G35" s="11">
        <v>70</v>
      </c>
      <c r="H35" s="13" t="s">
        <v>19</v>
      </c>
      <c r="I35" s="13" t="s">
        <v>19</v>
      </c>
      <c r="J35" s="13" t="s">
        <v>19</v>
      </c>
      <c r="K35" s="13" t="s">
        <v>20</v>
      </c>
      <c r="L35" s="13" t="s">
        <v>21</v>
      </c>
    </row>
    <row r="36" s="1" customFormat="1" ht="33" customHeight="1" spans="1:12">
      <c r="A36" s="9">
        <v>33</v>
      </c>
      <c r="B36" s="15" t="s">
        <v>93</v>
      </c>
      <c r="C36" s="10" t="s">
        <v>55</v>
      </c>
      <c r="D36" s="10" t="s">
        <v>94</v>
      </c>
      <c r="E36" s="11" t="s">
        <v>95</v>
      </c>
      <c r="F36" s="12" t="s">
        <v>96</v>
      </c>
      <c r="G36" s="11">
        <v>68</v>
      </c>
      <c r="H36" s="14">
        <v>85</v>
      </c>
      <c r="I36" s="14">
        <f t="shared" ref="I36:I46" si="3">G36*0.4+H36*0.6</f>
        <v>78.2</v>
      </c>
      <c r="J36" s="13">
        <v>1</v>
      </c>
      <c r="K36" s="13" t="s">
        <v>31</v>
      </c>
      <c r="L36" s="13"/>
    </row>
    <row r="37" s="1" customFormat="1" ht="33" customHeight="1" spans="1:12">
      <c r="A37" s="9">
        <v>34</v>
      </c>
      <c r="B37" s="15"/>
      <c r="C37" s="10"/>
      <c r="D37" s="10"/>
      <c r="E37" s="11" t="s">
        <v>97</v>
      </c>
      <c r="F37" s="12" t="s">
        <v>98</v>
      </c>
      <c r="G37" s="11">
        <v>72</v>
      </c>
      <c r="H37" s="14">
        <v>80.67</v>
      </c>
      <c r="I37" s="14">
        <f t="shared" si="3"/>
        <v>77.202</v>
      </c>
      <c r="J37" s="13">
        <v>2</v>
      </c>
      <c r="K37" s="13" t="s">
        <v>31</v>
      </c>
      <c r="L37" s="16"/>
    </row>
    <row r="38" s="1" customFormat="1" ht="33" customHeight="1" spans="1:12">
      <c r="A38" s="9">
        <v>35</v>
      </c>
      <c r="B38" s="15"/>
      <c r="C38" s="10"/>
      <c r="D38" s="10"/>
      <c r="E38" s="11" t="s">
        <v>99</v>
      </c>
      <c r="F38" s="12" t="s">
        <v>100</v>
      </c>
      <c r="G38" s="11">
        <v>65</v>
      </c>
      <c r="H38" s="14">
        <v>85</v>
      </c>
      <c r="I38" s="14">
        <f t="shared" si="3"/>
        <v>77</v>
      </c>
      <c r="J38" s="13">
        <v>3</v>
      </c>
      <c r="K38" s="13" t="s">
        <v>31</v>
      </c>
      <c r="L38" s="13"/>
    </row>
    <row r="39" s="1" customFormat="1" ht="33" customHeight="1" spans="1:12">
      <c r="A39" s="9">
        <v>36</v>
      </c>
      <c r="B39" s="15"/>
      <c r="C39" s="10"/>
      <c r="D39" s="10"/>
      <c r="E39" s="11" t="s">
        <v>101</v>
      </c>
      <c r="F39" s="12" t="s">
        <v>102</v>
      </c>
      <c r="G39" s="11">
        <v>70</v>
      </c>
      <c r="H39" s="14">
        <v>81</v>
      </c>
      <c r="I39" s="14">
        <f t="shared" si="3"/>
        <v>76.6</v>
      </c>
      <c r="J39" s="13">
        <v>4</v>
      </c>
      <c r="K39" s="13" t="s">
        <v>31</v>
      </c>
      <c r="L39" s="13"/>
    </row>
    <row r="40" s="1" customFormat="1" ht="33" customHeight="1" spans="1:12">
      <c r="A40" s="9">
        <v>37</v>
      </c>
      <c r="B40" s="15"/>
      <c r="C40" s="10"/>
      <c r="D40" s="10"/>
      <c r="E40" s="11" t="s">
        <v>103</v>
      </c>
      <c r="F40" s="12" t="s">
        <v>104</v>
      </c>
      <c r="G40" s="11">
        <v>65</v>
      </c>
      <c r="H40" s="14">
        <v>84.33</v>
      </c>
      <c r="I40" s="14">
        <f t="shared" si="3"/>
        <v>76.598</v>
      </c>
      <c r="J40" s="13">
        <v>5</v>
      </c>
      <c r="K40" s="13" t="s">
        <v>31</v>
      </c>
      <c r="L40" s="13"/>
    </row>
    <row r="41" s="1" customFormat="1" ht="33" customHeight="1" spans="1:12">
      <c r="A41" s="9">
        <v>38</v>
      </c>
      <c r="B41" s="15"/>
      <c r="C41" s="10"/>
      <c r="D41" s="10"/>
      <c r="E41" s="11" t="s">
        <v>105</v>
      </c>
      <c r="F41" s="12" t="s">
        <v>106</v>
      </c>
      <c r="G41" s="11">
        <v>63</v>
      </c>
      <c r="H41" s="14">
        <v>81.33</v>
      </c>
      <c r="I41" s="14">
        <f t="shared" si="3"/>
        <v>73.998</v>
      </c>
      <c r="J41" s="13">
        <v>6</v>
      </c>
      <c r="K41" s="13" t="s">
        <v>20</v>
      </c>
      <c r="L41" s="16"/>
    </row>
    <row r="42" s="1" customFormat="1" ht="33" customHeight="1" spans="1:12">
      <c r="A42" s="9">
        <v>39</v>
      </c>
      <c r="B42" s="15"/>
      <c r="C42" s="10"/>
      <c r="D42" s="10"/>
      <c r="E42" s="11" t="s">
        <v>107</v>
      </c>
      <c r="F42" s="12" t="s">
        <v>108</v>
      </c>
      <c r="G42" s="11">
        <v>60</v>
      </c>
      <c r="H42" s="14">
        <v>74.67</v>
      </c>
      <c r="I42" s="14">
        <f t="shared" si="3"/>
        <v>68.802</v>
      </c>
      <c r="J42" s="13">
        <v>7</v>
      </c>
      <c r="K42" s="13" t="s">
        <v>20</v>
      </c>
      <c r="L42" s="16"/>
    </row>
    <row r="43" s="1" customFormat="1" ht="33" customHeight="1" spans="1:12">
      <c r="A43" s="9">
        <v>40</v>
      </c>
      <c r="B43" s="15"/>
      <c r="C43" s="10"/>
      <c r="D43" s="10"/>
      <c r="E43" s="11" t="s">
        <v>109</v>
      </c>
      <c r="F43" s="12" t="s">
        <v>110</v>
      </c>
      <c r="G43" s="11">
        <v>57</v>
      </c>
      <c r="H43" s="14">
        <v>74.33</v>
      </c>
      <c r="I43" s="14">
        <f t="shared" si="3"/>
        <v>67.398</v>
      </c>
      <c r="J43" s="13">
        <v>8</v>
      </c>
      <c r="K43" s="13" t="s">
        <v>20</v>
      </c>
      <c r="L43" s="16"/>
    </row>
    <row r="44" s="1" customFormat="1" ht="33" customHeight="1" spans="1:12">
      <c r="A44" s="9">
        <v>41</v>
      </c>
      <c r="B44" s="15"/>
      <c r="C44" s="10"/>
      <c r="D44" s="10"/>
      <c r="E44" s="11" t="s">
        <v>111</v>
      </c>
      <c r="F44" s="12" t="s">
        <v>112</v>
      </c>
      <c r="G44" s="11">
        <v>67</v>
      </c>
      <c r="H44" s="14">
        <v>66.33</v>
      </c>
      <c r="I44" s="14">
        <f t="shared" si="3"/>
        <v>66.598</v>
      </c>
      <c r="J44" s="13">
        <v>9</v>
      </c>
      <c r="K44" s="13" t="s">
        <v>20</v>
      </c>
      <c r="L44" s="13"/>
    </row>
    <row r="45" s="1" customFormat="1" ht="33" customHeight="1" spans="1:12">
      <c r="A45" s="9">
        <v>42</v>
      </c>
      <c r="B45" s="15"/>
      <c r="C45" s="10"/>
      <c r="D45" s="10"/>
      <c r="E45" s="11" t="s">
        <v>113</v>
      </c>
      <c r="F45" s="12" t="s">
        <v>114</v>
      </c>
      <c r="G45" s="11">
        <v>61</v>
      </c>
      <c r="H45" s="14">
        <v>70</v>
      </c>
      <c r="I45" s="14">
        <f t="shared" si="3"/>
        <v>66.4</v>
      </c>
      <c r="J45" s="13">
        <v>10</v>
      </c>
      <c r="K45" s="13" t="s">
        <v>20</v>
      </c>
      <c r="L45" s="16"/>
    </row>
    <row r="46" s="1" customFormat="1" ht="33" customHeight="1" spans="1:12">
      <c r="A46" s="9">
        <v>43</v>
      </c>
      <c r="B46" s="15"/>
      <c r="C46" s="10"/>
      <c r="D46" s="10"/>
      <c r="E46" s="11" t="s">
        <v>115</v>
      </c>
      <c r="F46" s="12" t="s">
        <v>116</v>
      </c>
      <c r="G46" s="11">
        <v>66</v>
      </c>
      <c r="H46" s="14">
        <v>64.67</v>
      </c>
      <c r="I46" s="14">
        <f t="shared" si="3"/>
        <v>65.202</v>
      </c>
      <c r="J46" s="13">
        <v>11</v>
      </c>
      <c r="K46" s="13" t="s">
        <v>20</v>
      </c>
      <c r="L46" s="13"/>
    </row>
    <row r="47" s="1" customFormat="1" ht="33" customHeight="1" spans="1:12">
      <c r="A47" s="9">
        <v>44</v>
      </c>
      <c r="B47" s="15"/>
      <c r="C47" s="10"/>
      <c r="D47" s="10"/>
      <c r="E47" s="11" t="s">
        <v>117</v>
      </c>
      <c r="F47" s="12" t="s">
        <v>118</v>
      </c>
      <c r="G47" s="11">
        <v>80</v>
      </c>
      <c r="H47" s="13" t="s">
        <v>19</v>
      </c>
      <c r="I47" s="13" t="s">
        <v>19</v>
      </c>
      <c r="J47" s="13" t="s">
        <v>19</v>
      </c>
      <c r="K47" s="13" t="s">
        <v>20</v>
      </c>
      <c r="L47" s="13" t="s">
        <v>21</v>
      </c>
    </row>
    <row r="48" s="1" customFormat="1" ht="33" customHeight="1" spans="1:12">
      <c r="A48" s="9">
        <v>45</v>
      </c>
      <c r="B48" s="15"/>
      <c r="C48" s="10"/>
      <c r="D48" s="10"/>
      <c r="E48" s="11" t="s">
        <v>119</v>
      </c>
      <c r="F48" s="12" t="s">
        <v>120</v>
      </c>
      <c r="G48" s="11">
        <v>71</v>
      </c>
      <c r="H48" s="13" t="s">
        <v>19</v>
      </c>
      <c r="I48" s="13" t="s">
        <v>19</v>
      </c>
      <c r="J48" s="13" t="s">
        <v>19</v>
      </c>
      <c r="K48" s="13" t="s">
        <v>20</v>
      </c>
      <c r="L48" s="13" t="s">
        <v>21</v>
      </c>
    </row>
    <row r="49" s="1" customFormat="1" ht="33" customHeight="1" spans="1:12">
      <c r="A49" s="9">
        <v>46</v>
      </c>
      <c r="B49" s="15"/>
      <c r="C49" s="10"/>
      <c r="D49" s="10"/>
      <c r="E49" s="11" t="s">
        <v>121</v>
      </c>
      <c r="F49" s="12" t="s">
        <v>122</v>
      </c>
      <c r="G49" s="11">
        <v>59</v>
      </c>
      <c r="H49" s="13" t="s">
        <v>19</v>
      </c>
      <c r="I49" s="13" t="s">
        <v>19</v>
      </c>
      <c r="J49" s="13" t="s">
        <v>19</v>
      </c>
      <c r="K49" s="13" t="s">
        <v>20</v>
      </c>
      <c r="L49" s="13" t="s">
        <v>21</v>
      </c>
    </row>
  </sheetData>
  <mergeCells count="17">
    <mergeCell ref="A1:B1"/>
    <mergeCell ref="A2:L2"/>
    <mergeCell ref="B4:B6"/>
    <mergeCell ref="B7:B18"/>
    <mergeCell ref="B19:B24"/>
    <mergeCell ref="B25:B35"/>
    <mergeCell ref="B36:B49"/>
    <mergeCell ref="C4:C6"/>
    <mergeCell ref="C7:C18"/>
    <mergeCell ref="C19:C24"/>
    <mergeCell ref="C25:C35"/>
    <mergeCell ref="C36:C49"/>
    <mergeCell ref="D4:D6"/>
    <mergeCell ref="D7:D18"/>
    <mergeCell ref="D19:D24"/>
    <mergeCell ref="D25:D35"/>
    <mergeCell ref="D36:D49"/>
  </mergeCells>
  <pageMargins left="0.511805555555556" right="0.156944444444444" top="0.275" bottom="0.314583333333333" header="0.236111111111111" footer="0.314583333333333"/>
  <pageSetup paperSize="9" scale="10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成绩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…… </cp:lastModifiedBy>
  <dcterms:created xsi:type="dcterms:W3CDTF">2020-08-21T19:06:00Z</dcterms:created>
  <dcterms:modified xsi:type="dcterms:W3CDTF">2021-10-19T08:54:56Z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