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540" activeTab="1"/>
  </bookViews>
  <sheets>
    <sheet name="执法人员办案数量" sheetId="15" r:id="rId1"/>
    <sheet name="处罚情况统计表" sheetId="8" r:id="rId2"/>
    <sheet name="执行情况统计表" sheetId="13" r:id="rId3"/>
    <sheet name="处罚金额统计表" sheetId="14" r:id="rId4"/>
  </sheets>
  <calcPr calcId="125725"/>
</workbook>
</file>

<file path=xl/calcChain.xml><?xml version="1.0" encoding="utf-8"?>
<calcChain xmlns="http://schemas.openxmlformats.org/spreadsheetml/2006/main">
  <c r="D5" i="15"/>
  <c r="C18" i="14" l="1"/>
  <c r="D18"/>
  <c r="E18"/>
  <c r="F18"/>
  <c r="G18"/>
  <c r="B18"/>
  <c r="K18" i="13" l="1"/>
  <c r="C18" i="8"/>
  <c r="D18"/>
  <c r="E18"/>
  <c r="F18"/>
  <c r="G18"/>
  <c r="H18"/>
  <c r="I18"/>
  <c r="J18"/>
  <c r="K18"/>
  <c r="L18"/>
  <c r="M18"/>
  <c r="N18"/>
  <c r="O18"/>
  <c r="P18"/>
  <c r="Q18"/>
  <c r="B18"/>
  <c r="R18"/>
</calcChain>
</file>

<file path=xl/sharedStrings.xml><?xml version="1.0" encoding="utf-8"?>
<sst xmlns="http://schemas.openxmlformats.org/spreadsheetml/2006/main" count="111" uniqueCount="93">
  <si>
    <t>医疗卫生</t>
  </si>
  <si>
    <t>专 业
分 类</t>
    <phoneticPr fontId="5" type="noConversion"/>
  </si>
  <si>
    <t>控烟</t>
    <phoneticPr fontId="5" type="noConversion"/>
  </si>
  <si>
    <t>公共场所卫生</t>
    <phoneticPr fontId="5" type="noConversion"/>
  </si>
  <si>
    <t>涉水产品</t>
    <phoneticPr fontId="5" type="noConversion"/>
  </si>
  <si>
    <t>饮用水卫生</t>
    <phoneticPr fontId="5" type="noConversion"/>
  </si>
  <si>
    <t>职业卫生</t>
    <phoneticPr fontId="5" type="noConversion"/>
  </si>
  <si>
    <t>放射卫生</t>
    <phoneticPr fontId="5" type="noConversion"/>
  </si>
  <si>
    <t>学校卫生</t>
    <phoneticPr fontId="5" type="noConversion"/>
  </si>
  <si>
    <t>消毒产品</t>
    <phoneticPr fontId="5" type="noConversion"/>
  </si>
  <si>
    <t>传染病防治</t>
    <phoneticPr fontId="5" type="noConversion"/>
  </si>
  <si>
    <t>餐饮具消毒管理</t>
    <phoneticPr fontId="5" type="noConversion"/>
  </si>
  <si>
    <t>合  计</t>
    <phoneticPr fontId="5" type="noConversion"/>
  </si>
  <si>
    <t>听证数（宗）</t>
    <phoneticPr fontId="4" type="noConversion"/>
  </si>
  <si>
    <t>备注：1.宝安、龙岗区应包括辖区街道卫生监督机构数据。</t>
    <phoneticPr fontId="5" type="noConversion"/>
  </si>
  <si>
    <t xml:space="preserve">      3.协办案件需提供有本机构执法人员参与办案的证明材料。</t>
    <phoneticPr fontId="4" type="noConversion"/>
  </si>
  <si>
    <t>撤销</t>
    <phoneticPr fontId="5" type="noConversion"/>
  </si>
  <si>
    <t>变更</t>
    <phoneticPr fontId="5" type="noConversion"/>
  </si>
  <si>
    <t>维持</t>
    <phoneticPr fontId="5" type="noConversion"/>
  </si>
  <si>
    <t xml:space="preserve">      2.协办、公告或向有关部门通报的案件请予以具体表述，例：公共场所通报5宗，公告1宗，则在注明“通报5宗、公告1宗”。    </t>
    <phoneticPr fontId="4" type="noConversion"/>
  </si>
  <si>
    <t>陈述申辩数（宗）</t>
    <phoneticPr fontId="5" type="noConversion"/>
  </si>
  <si>
    <t>履行情况</t>
    <phoneticPr fontId="5" type="noConversion"/>
  </si>
  <si>
    <t>自觉履行（宗）</t>
    <phoneticPr fontId="5" type="noConversion"/>
  </si>
  <si>
    <t>申请延期履行（宗）</t>
    <phoneticPr fontId="5" type="noConversion"/>
  </si>
  <si>
    <t xml:space="preserve">     备注：宝安、龙岗区应包括辖区街道卫生监督机构数据。    </t>
    <phoneticPr fontId="4" type="noConversion"/>
  </si>
  <si>
    <t>复议的案件数（宗）</t>
    <phoneticPr fontId="5" type="noConversion"/>
  </si>
  <si>
    <t>诉讼的案件数（宗）</t>
    <phoneticPr fontId="5" type="noConversion"/>
  </si>
  <si>
    <t>案件移 送数（宗）</t>
    <phoneticPr fontId="4" type="noConversion"/>
  </si>
  <si>
    <t>强制执行（宗）</t>
    <phoneticPr fontId="5" type="noConversion"/>
  </si>
  <si>
    <t>深圳市卫生行政处罚案件执行情况统计表</t>
    <phoneticPr fontId="5" type="noConversion"/>
  </si>
  <si>
    <t>专 业
分 类</t>
    <phoneticPr fontId="13" type="noConversion"/>
  </si>
  <si>
    <t>罚款数（元）</t>
    <phoneticPr fontId="13" type="noConversion"/>
  </si>
  <si>
    <t>1000元以下</t>
    <phoneticPr fontId="13" type="noConversion"/>
  </si>
  <si>
    <t>1000元（含1000元）-5000元</t>
    <phoneticPr fontId="13" type="noConversion"/>
  </si>
  <si>
    <t>5000元（含5000元）-1万</t>
    <phoneticPr fontId="13" type="noConversion"/>
  </si>
  <si>
    <t>1万（含1万元）-5万</t>
    <phoneticPr fontId="13" type="noConversion"/>
  </si>
  <si>
    <t>5万元（含5万元）-30万</t>
    <phoneticPr fontId="13" type="noConversion"/>
  </si>
  <si>
    <t>30万元以上（含30万元）</t>
    <phoneticPr fontId="13" type="noConversion"/>
  </si>
  <si>
    <t>控烟</t>
    <phoneticPr fontId="13" type="noConversion"/>
  </si>
  <si>
    <t>公共场所卫生</t>
    <phoneticPr fontId="13" type="noConversion"/>
  </si>
  <si>
    <t>涉水产品</t>
    <phoneticPr fontId="13" type="noConversion"/>
  </si>
  <si>
    <t>饮用水卫生</t>
    <phoneticPr fontId="13" type="noConversion"/>
  </si>
  <si>
    <t>职业卫生</t>
    <phoneticPr fontId="13" type="noConversion"/>
  </si>
  <si>
    <t>放射卫生</t>
    <phoneticPr fontId="13" type="noConversion"/>
  </si>
  <si>
    <t>学校卫生</t>
    <phoneticPr fontId="13" type="noConversion"/>
  </si>
  <si>
    <t>消毒产品</t>
    <phoneticPr fontId="13" type="noConversion"/>
  </si>
  <si>
    <t>传染病防治</t>
    <phoneticPr fontId="13" type="noConversion"/>
  </si>
  <si>
    <t>餐饮具消毒管理</t>
    <phoneticPr fontId="13" type="noConversion"/>
  </si>
  <si>
    <t>合  计</t>
    <phoneticPr fontId="13" type="noConversion"/>
  </si>
  <si>
    <t xml:space="preserve">     备注：宝安、龙岗区的统计数据应包含辖区街道卫生监督机构的工作数据。    </t>
    <phoneticPr fontId="14" type="noConversion"/>
  </si>
  <si>
    <t>深圳市卫生行政处罚案件罚款情况统计表</t>
    <phoneticPr fontId="13" type="noConversion"/>
  </si>
  <si>
    <t>深圳市卫生行政处罚案件情况统计表</t>
    <phoneticPr fontId="5" type="noConversion"/>
  </si>
  <si>
    <t>金额  （万元）</t>
    <phoneticPr fontId="5" type="noConversion"/>
  </si>
  <si>
    <t>销毁产    品数   （公斤）</t>
    <phoneticPr fontId="5" type="noConversion"/>
  </si>
  <si>
    <t>处罚主体数（个）</t>
    <phoneticPr fontId="5" type="noConversion"/>
  </si>
  <si>
    <t>专 业
分 类</t>
    <phoneticPr fontId="5" type="noConversion"/>
  </si>
  <si>
    <t>案件数（宗）</t>
    <phoneticPr fontId="5" type="noConversion"/>
  </si>
  <si>
    <t>案件来源（宗）</t>
    <phoneticPr fontId="5" type="noConversion"/>
  </si>
  <si>
    <t>程序（宗）</t>
    <phoneticPr fontId="5" type="noConversion"/>
  </si>
  <si>
    <t>处  罚  内  容</t>
    <phoneticPr fontId="4" type="noConversion"/>
  </si>
  <si>
    <t>通报、公告、协办案件数（宗）</t>
    <phoneticPr fontId="4" type="noConversion"/>
  </si>
  <si>
    <t>日常监督发现</t>
    <phoneticPr fontId="5" type="noConversion"/>
  </si>
  <si>
    <t>卫生机构监测报告的</t>
    <phoneticPr fontId="5" type="noConversion"/>
  </si>
  <si>
    <t>社会举报</t>
    <phoneticPr fontId="5" type="noConversion"/>
  </si>
  <si>
    <t>上级交办，其他部门移送</t>
    <phoneticPr fontId="5" type="noConversion"/>
  </si>
  <si>
    <t>简易
程序</t>
    <phoneticPr fontId="5" type="noConversion"/>
  </si>
  <si>
    <t>一般
程序</t>
    <phoneticPr fontId="5" type="noConversion"/>
  </si>
  <si>
    <t>单纯警告宗数</t>
    <phoneticPr fontId="5" type="noConversion"/>
  </si>
  <si>
    <t>没收违法所得</t>
    <phoneticPr fontId="5" type="noConversion"/>
  </si>
  <si>
    <t>罚  款</t>
    <phoneticPr fontId="5" type="noConversion"/>
  </si>
  <si>
    <t>责令停产∕
停业宗数</t>
    <phoneticPr fontId="5" type="noConversion"/>
  </si>
  <si>
    <t>吊销许可证宗数</t>
    <phoneticPr fontId="5" type="noConversion"/>
  </si>
  <si>
    <t>宗数</t>
    <phoneticPr fontId="5" type="noConversion"/>
  </si>
  <si>
    <t>公民</t>
    <phoneticPr fontId="5" type="noConversion"/>
  </si>
  <si>
    <t>法人</t>
    <phoneticPr fontId="5" type="noConversion"/>
  </si>
  <si>
    <t>其他组织</t>
    <phoneticPr fontId="5" type="noConversion"/>
  </si>
  <si>
    <t>单位（盖章）：深圳市大鹏新区卫生监督所                                            统计日期：2016年11月1日至2017年04月30日</t>
    <phoneticPr fontId="13" type="noConversion"/>
  </si>
  <si>
    <r>
      <t>单位（盖章）： 深圳市大鹏新区卫生监督所                                             统计日期：2016</t>
    </r>
    <r>
      <rPr>
        <sz val="12"/>
        <rFont val="宋体"/>
        <charset val="134"/>
      </rPr>
      <t>年11月1日至201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10</t>
    </r>
    <r>
      <rPr>
        <sz val="12"/>
        <rFont val="宋体"/>
        <charset val="134"/>
      </rPr>
      <t>月31日</t>
    </r>
    <phoneticPr fontId="5" type="noConversion"/>
  </si>
  <si>
    <t>单位（盖章）： 深圳市大鹏新区卫生监督所                                      统计日期：2016年11月1日至2017年10月31日</t>
    <phoneticPr fontId="5" type="noConversion"/>
  </si>
  <si>
    <t xml:space="preserve">附件1 </t>
    <phoneticPr fontId="14" type="noConversion"/>
  </si>
  <si>
    <t>全市卫生监督机构执法人员办案数量统计表</t>
    <phoneticPr fontId="14" type="noConversion"/>
  </si>
  <si>
    <r>
      <t xml:space="preserve">                                      </t>
    </r>
    <r>
      <rPr>
        <b/>
        <sz val="12"/>
        <color theme="1"/>
        <rFont val="宋体"/>
        <family val="3"/>
        <charset val="134"/>
        <scheme val="major"/>
      </rPr>
      <t xml:space="preserve">  </t>
    </r>
    <r>
      <rPr>
        <b/>
        <sz val="12"/>
        <color theme="1"/>
        <rFont val="仿宋_GB2312"/>
        <family val="3"/>
        <charset val="134"/>
      </rPr>
      <t xml:space="preserve"> 统计日期：2016年11月1日至2017年10月31日</t>
    </r>
    <phoneticPr fontId="14" type="noConversion"/>
  </si>
  <si>
    <t>所属区域（含街道）</t>
    <phoneticPr fontId="14" type="noConversion"/>
  </si>
  <si>
    <t>在编在岗人数</t>
    <phoneticPr fontId="14" type="noConversion"/>
  </si>
  <si>
    <t>案件总数</t>
    <phoneticPr fontId="14" type="noConversion"/>
  </si>
  <si>
    <t>人均办案数</t>
    <phoneticPr fontId="14" type="noConversion"/>
  </si>
  <si>
    <t>备注</t>
    <phoneticPr fontId="14" type="noConversion"/>
  </si>
  <si>
    <t>备注：在编不在岗（长期外借、外出进修、休假≥3个月）的人员不计算在内，需提供书面证明。</t>
    <phoneticPr fontId="14" type="noConversion"/>
  </si>
  <si>
    <t>附件2</t>
    <phoneticPr fontId="5" type="noConversion"/>
  </si>
  <si>
    <t>附件3</t>
    <phoneticPr fontId="5" type="noConversion"/>
  </si>
  <si>
    <t>深圳市大鹏新区卫生监督所</t>
    <phoneticPr fontId="23" type="noConversion"/>
  </si>
  <si>
    <t>以下空白</t>
    <phoneticPr fontId="23" type="noConversion"/>
  </si>
  <si>
    <t>附件4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</si>
</sst>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2" fillId="0" borderId="0" xfId="2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" fillId="0" borderId="0" xfId="3">
      <alignment vertical="center"/>
    </xf>
    <xf numFmtId="0" fontId="16" fillId="0" borderId="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176" fontId="1" fillId="0" borderId="1" xfId="3" applyNumberForma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12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2" fillId="0" borderId="0" xfId="2">
      <alignment vertical="center"/>
    </xf>
    <xf numFmtId="0" fontId="12" fillId="0" borderId="10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30" sqref="A30"/>
    </sheetView>
  </sheetViews>
  <sheetFormatPr defaultRowHeight="13.5"/>
  <cols>
    <col min="1" max="1" width="30.625" style="45" customWidth="1"/>
    <col min="2" max="2" width="31.625" style="45" customWidth="1"/>
    <col min="3" max="3" width="21" style="45" customWidth="1"/>
    <col min="4" max="4" width="16.625" style="45" customWidth="1"/>
    <col min="5" max="5" width="22.5" style="45" customWidth="1"/>
    <col min="6" max="16384" width="9" style="45"/>
  </cols>
  <sheetData>
    <row r="1" spans="1:5" ht="29.25" customHeight="1">
      <c r="A1" s="45" t="s">
        <v>79</v>
      </c>
    </row>
    <row r="2" spans="1:5" ht="44.25" customHeight="1">
      <c r="A2" s="50" t="s">
        <v>80</v>
      </c>
      <c r="B2" s="51"/>
      <c r="C2" s="51"/>
      <c r="D2" s="51"/>
      <c r="E2" s="51"/>
    </row>
    <row r="3" spans="1:5" ht="36" customHeight="1">
      <c r="A3" s="52" t="s">
        <v>81</v>
      </c>
      <c r="B3" s="52"/>
      <c r="C3" s="52"/>
      <c r="D3" s="52"/>
      <c r="E3" s="52"/>
    </row>
    <row r="4" spans="1:5" s="47" customFormat="1" ht="50.1" customHeight="1">
      <c r="A4" s="46" t="s">
        <v>82</v>
      </c>
      <c r="B4" s="46" t="s">
        <v>83</v>
      </c>
      <c r="C4" s="46" t="s">
        <v>84</v>
      </c>
      <c r="D4" s="46" t="s">
        <v>85</v>
      </c>
      <c r="E4" s="46" t="s">
        <v>86</v>
      </c>
    </row>
    <row r="5" spans="1:5" s="47" customFormat="1" ht="50.1" customHeight="1">
      <c r="A5" s="48" t="s">
        <v>90</v>
      </c>
      <c r="B5" s="48">
        <v>14</v>
      </c>
      <c r="C5" s="48">
        <v>73</v>
      </c>
      <c r="D5" s="49">
        <f>C5/B5</f>
        <v>5.2142857142857144</v>
      </c>
      <c r="E5" s="48"/>
    </row>
    <row r="6" spans="1:5" s="47" customFormat="1" ht="50.1" customHeight="1">
      <c r="A6" s="48" t="s">
        <v>91</v>
      </c>
      <c r="B6" s="48"/>
      <c r="C6" s="48"/>
      <c r="D6" s="48"/>
      <c r="E6" s="48"/>
    </row>
    <row r="7" spans="1:5" ht="32.25" customHeight="1">
      <c r="A7" s="45" t="s">
        <v>87</v>
      </c>
    </row>
  </sheetData>
  <mergeCells count="2">
    <mergeCell ref="A2:E2"/>
    <mergeCell ref="A3:E3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F26" sqref="F26"/>
    </sheetView>
  </sheetViews>
  <sheetFormatPr defaultRowHeight="13.5"/>
  <cols>
    <col min="1" max="1" width="13.375" style="1" customWidth="1"/>
    <col min="2" max="2" width="7.375" customWidth="1"/>
    <col min="3" max="3" width="5.375" customWidth="1"/>
    <col min="4" max="4" width="6.625" customWidth="1"/>
    <col min="5" max="5" width="4.625" customWidth="1"/>
    <col min="6" max="6" width="7.375" customWidth="1"/>
    <col min="7" max="9" width="5.625" customWidth="1"/>
    <col min="10" max="10" width="5.5" customWidth="1"/>
    <col min="11" max="11" width="9.625" style="1" customWidth="1"/>
    <col min="12" max="12" width="5.375" customWidth="1"/>
    <col min="13" max="13" width="9.75" style="1" customWidth="1"/>
    <col min="14" max="14" width="7.5" customWidth="1"/>
    <col min="15" max="15" width="5.875" customWidth="1"/>
    <col min="16" max="16" width="10.25" customWidth="1"/>
    <col min="17" max="17" width="7.875" style="1" customWidth="1"/>
    <col min="18" max="19" width="5.625" customWidth="1"/>
    <col min="20" max="20" width="6" customWidth="1"/>
  </cols>
  <sheetData>
    <row r="1" spans="1:20" ht="14.25">
      <c r="A1" s="38" t="s">
        <v>88</v>
      </c>
    </row>
    <row r="2" spans="1:20" ht="22.5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8.5" customHeight="1">
      <c r="A3" s="77" t="s">
        <v>77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s="44" customFormat="1" ht="16.5" customHeight="1">
      <c r="A4" s="59" t="s">
        <v>55</v>
      </c>
      <c r="B4" s="59" t="s">
        <v>56</v>
      </c>
      <c r="C4" s="79" t="s">
        <v>57</v>
      </c>
      <c r="D4" s="80"/>
      <c r="E4" s="80"/>
      <c r="F4" s="81"/>
      <c r="G4" s="79" t="s">
        <v>58</v>
      </c>
      <c r="H4" s="55"/>
      <c r="I4" s="53" t="s">
        <v>59</v>
      </c>
      <c r="J4" s="54"/>
      <c r="K4" s="54"/>
      <c r="L4" s="54"/>
      <c r="M4" s="54"/>
      <c r="N4" s="54"/>
      <c r="O4" s="54"/>
      <c r="P4" s="55"/>
      <c r="Q4" s="76" t="s">
        <v>60</v>
      </c>
      <c r="R4" s="70" t="s">
        <v>54</v>
      </c>
      <c r="S4" s="71"/>
      <c r="T4" s="72"/>
    </row>
    <row r="5" spans="1:20" s="44" customFormat="1" ht="16.5" customHeight="1">
      <c r="A5" s="60"/>
      <c r="B5" s="62"/>
      <c r="C5" s="59" t="s">
        <v>61</v>
      </c>
      <c r="D5" s="59" t="s">
        <v>62</v>
      </c>
      <c r="E5" s="59" t="s">
        <v>63</v>
      </c>
      <c r="F5" s="59" t="s">
        <v>64</v>
      </c>
      <c r="G5" s="59" t="s">
        <v>65</v>
      </c>
      <c r="H5" s="59" t="s">
        <v>66</v>
      </c>
      <c r="I5" s="59" t="s">
        <v>67</v>
      </c>
      <c r="J5" s="53" t="s">
        <v>68</v>
      </c>
      <c r="K5" s="55"/>
      <c r="L5" s="53" t="s">
        <v>69</v>
      </c>
      <c r="M5" s="55"/>
      <c r="N5" s="59" t="s">
        <v>70</v>
      </c>
      <c r="O5" s="59" t="s">
        <v>71</v>
      </c>
      <c r="P5" s="59" t="s">
        <v>53</v>
      </c>
      <c r="Q5" s="62"/>
      <c r="R5" s="73"/>
      <c r="S5" s="74"/>
      <c r="T5" s="75"/>
    </row>
    <row r="6" spans="1:20" s="44" customFormat="1" ht="56.25" customHeight="1">
      <c r="A6" s="61"/>
      <c r="B6" s="63"/>
      <c r="C6" s="61"/>
      <c r="D6" s="61"/>
      <c r="E6" s="61"/>
      <c r="F6" s="61"/>
      <c r="G6" s="63"/>
      <c r="H6" s="63"/>
      <c r="I6" s="63"/>
      <c r="J6" s="20" t="s">
        <v>72</v>
      </c>
      <c r="K6" s="21" t="s">
        <v>52</v>
      </c>
      <c r="L6" s="20" t="s">
        <v>72</v>
      </c>
      <c r="M6" s="21" t="s">
        <v>52</v>
      </c>
      <c r="N6" s="63"/>
      <c r="O6" s="63"/>
      <c r="P6" s="63"/>
      <c r="Q6" s="63"/>
      <c r="R6" s="20" t="s">
        <v>73</v>
      </c>
      <c r="S6" s="21" t="s">
        <v>74</v>
      </c>
      <c r="T6" s="21" t="s">
        <v>75</v>
      </c>
    </row>
    <row r="7" spans="1:20" ht="18.75" customHeight="1">
      <c r="A7" s="7" t="s">
        <v>2</v>
      </c>
      <c r="B7" s="20">
        <v>37</v>
      </c>
      <c r="C7" s="21">
        <v>37</v>
      </c>
      <c r="D7" s="21">
        <v>0</v>
      </c>
      <c r="E7" s="21">
        <v>0</v>
      </c>
      <c r="F7" s="21">
        <v>0</v>
      </c>
      <c r="G7" s="20">
        <v>37</v>
      </c>
      <c r="H7" s="20">
        <v>0</v>
      </c>
      <c r="I7" s="22">
        <v>16</v>
      </c>
      <c r="J7" s="22">
        <v>0</v>
      </c>
      <c r="K7" s="23">
        <v>0</v>
      </c>
      <c r="L7" s="22">
        <v>21</v>
      </c>
      <c r="M7" s="23">
        <v>0.105</v>
      </c>
      <c r="N7" s="23">
        <v>0</v>
      </c>
      <c r="O7" s="23">
        <v>0</v>
      </c>
      <c r="P7" s="23">
        <v>0</v>
      </c>
      <c r="Q7" s="42">
        <v>0</v>
      </c>
      <c r="R7" s="40">
        <v>34</v>
      </c>
      <c r="S7" s="41">
        <v>2</v>
      </c>
      <c r="T7" s="40">
        <v>1</v>
      </c>
    </row>
    <row r="8" spans="1:20" ht="23.25" customHeight="1">
      <c r="A8" s="2" t="s">
        <v>3</v>
      </c>
      <c r="B8" s="20">
        <v>21</v>
      </c>
      <c r="C8" s="20">
        <v>21</v>
      </c>
      <c r="D8" s="20">
        <v>0</v>
      </c>
      <c r="E8" s="20">
        <v>0</v>
      </c>
      <c r="F8" s="20">
        <v>0</v>
      </c>
      <c r="G8" s="20">
        <v>5</v>
      </c>
      <c r="H8" s="20">
        <v>16</v>
      </c>
      <c r="I8" s="22">
        <v>4</v>
      </c>
      <c r="J8" s="22">
        <v>0</v>
      </c>
      <c r="K8" s="23">
        <v>0</v>
      </c>
      <c r="L8" s="22">
        <v>17</v>
      </c>
      <c r="M8" s="23">
        <v>3.5</v>
      </c>
      <c r="N8" s="22">
        <v>0</v>
      </c>
      <c r="O8" s="22">
        <v>0</v>
      </c>
      <c r="P8" s="22">
        <v>0</v>
      </c>
      <c r="Q8" s="43">
        <v>0</v>
      </c>
      <c r="R8" s="40">
        <v>13</v>
      </c>
      <c r="S8" s="41">
        <v>8</v>
      </c>
      <c r="T8" s="40">
        <v>0</v>
      </c>
    </row>
    <row r="9" spans="1:20" ht="19.5" customHeight="1">
      <c r="A9" s="7" t="s">
        <v>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v>0</v>
      </c>
      <c r="J9" s="22">
        <v>0</v>
      </c>
      <c r="K9" s="23">
        <v>0</v>
      </c>
      <c r="L9" s="22">
        <v>0</v>
      </c>
      <c r="M9" s="23">
        <v>0</v>
      </c>
      <c r="N9" s="22">
        <v>0</v>
      </c>
      <c r="O9" s="22">
        <v>0</v>
      </c>
      <c r="P9" s="22">
        <v>0</v>
      </c>
      <c r="Q9" s="43">
        <v>0</v>
      </c>
      <c r="R9" s="40">
        <v>0</v>
      </c>
      <c r="S9" s="41">
        <v>0</v>
      </c>
      <c r="T9" s="40">
        <v>0</v>
      </c>
    </row>
    <row r="10" spans="1:20" ht="24" customHeight="1">
      <c r="A10" s="7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v>0</v>
      </c>
      <c r="J10" s="22">
        <v>0</v>
      </c>
      <c r="K10" s="23">
        <v>0</v>
      </c>
      <c r="L10" s="22">
        <v>0</v>
      </c>
      <c r="M10" s="23">
        <v>0</v>
      </c>
      <c r="N10" s="22">
        <v>0</v>
      </c>
      <c r="O10" s="22">
        <v>0</v>
      </c>
      <c r="P10" s="22">
        <v>0</v>
      </c>
      <c r="Q10" s="43">
        <v>0</v>
      </c>
      <c r="R10" s="40">
        <v>0</v>
      </c>
      <c r="S10" s="41">
        <v>0</v>
      </c>
      <c r="T10" s="40">
        <v>0</v>
      </c>
    </row>
    <row r="11" spans="1:20" ht="26.25" customHeight="1">
      <c r="A11" s="5" t="s">
        <v>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1">
        <v>0</v>
      </c>
      <c r="J11" s="11">
        <v>0</v>
      </c>
      <c r="K11" s="12">
        <v>0</v>
      </c>
      <c r="L11" s="11">
        <v>0</v>
      </c>
      <c r="M11" s="12">
        <v>0</v>
      </c>
      <c r="N11" s="11">
        <v>0</v>
      </c>
      <c r="O11" s="11">
        <v>0</v>
      </c>
      <c r="P11" s="11">
        <v>0</v>
      </c>
      <c r="Q11" s="17">
        <v>0</v>
      </c>
      <c r="R11" s="4">
        <v>0</v>
      </c>
      <c r="S11" s="5">
        <v>0</v>
      </c>
      <c r="T11" s="4">
        <v>0</v>
      </c>
    </row>
    <row r="12" spans="1:20" ht="24" customHeight="1">
      <c r="A12" s="7" t="s">
        <v>7</v>
      </c>
      <c r="B12" s="8">
        <v>1</v>
      </c>
      <c r="C12" s="8">
        <v>1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11">
        <v>1</v>
      </c>
      <c r="J12" s="11">
        <v>0</v>
      </c>
      <c r="K12" s="12">
        <v>0</v>
      </c>
      <c r="L12" s="11">
        <v>0</v>
      </c>
      <c r="M12" s="12">
        <v>0</v>
      </c>
      <c r="N12" s="11">
        <v>0</v>
      </c>
      <c r="O12" s="11">
        <v>0</v>
      </c>
      <c r="P12" s="11">
        <v>0</v>
      </c>
      <c r="Q12" s="17">
        <v>0</v>
      </c>
      <c r="R12" s="4">
        <v>0</v>
      </c>
      <c r="S12" s="5">
        <v>1</v>
      </c>
      <c r="T12" s="4">
        <v>0</v>
      </c>
    </row>
    <row r="13" spans="1:20" ht="23.25" customHeight="1">
      <c r="A13" s="7" t="s">
        <v>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11">
        <v>0</v>
      </c>
      <c r="J13" s="11">
        <v>0</v>
      </c>
      <c r="K13" s="12">
        <v>0</v>
      </c>
      <c r="L13" s="11">
        <v>0</v>
      </c>
      <c r="M13" s="12">
        <v>0</v>
      </c>
      <c r="N13" s="11">
        <v>0</v>
      </c>
      <c r="O13" s="11">
        <v>0</v>
      </c>
      <c r="P13" s="11">
        <v>0</v>
      </c>
      <c r="Q13" s="17">
        <v>0</v>
      </c>
      <c r="R13" s="4">
        <v>0</v>
      </c>
      <c r="S13" s="5">
        <v>0</v>
      </c>
      <c r="T13" s="4">
        <v>0</v>
      </c>
    </row>
    <row r="14" spans="1:20" ht="22.5" customHeight="1">
      <c r="A14" s="7" t="s">
        <v>9</v>
      </c>
      <c r="B14" s="8">
        <v>1</v>
      </c>
      <c r="C14" s="8">
        <v>0</v>
      </c>
      <c r="D14" s="8">
        <v>1</v>
      </c>
      <c r="E14" s="8">
        <v>0</v>
      </c>
      <c r="F14" s="8">
        <v>0</v>
      </c>
      <c r="G14" s="8">
        <v>0</v>
      </c>
      <c r="H14" s="8">
        <v>1</v>
      </c>
      <c r="I14" s="11">
        <v>0</v>
      </c>
      <c r="J14" s="11">
        <v>0</v>
      </c>
      <c r="K14" s="12">
        <v>0</v>
      </c>
      <c r="L14" s="11">
        <v>1</v>
      </c>
      <c r="M14" s="12">
        <v>0.2</v>
      </c>
      <c r="N14" s="11">
        <v>0</v>
      </c>
      <c r="O14" s="11">
        <v>0</v>
      </c>
      <c r="P14" s="11">
        <v>0</v>
      </c>
      <c r="Q14" s="17">
        <v>0</v>
      </c>
      <c r="R14" s="4">
        <v>0</v>
      </c>
      <c r="S14" s="5">
        <v>1</v>
      </c>
      <c r="T14" s="4">
        <v>0</v>
      </c>
    </row>
    <row r="15" spans="1:20" ht="27" customHeight="1">
      <c r="A15" s="7" t="s">
        <v>10</v>
      </c>
      <c r="B15" s="8">
        <v>6</v>
      </c>
      <c r="C15" s="8">
        <v>6</v>
      </c>
      <c r="D15" s="8">
        <v>0</v>
      </c>
      <c r="E15" s="8">
        <v>0</v>
      </c>
      <c r="F15" s="8">
        <v>0</v>
      </c>
      <c r="G15" s="8">
        <v>6</v>
      </c>
      <c r="H15" s="8">
        <v>0</v>
      </c>
      <c r="I15" s="11">
        <v>6</v>
      </c>
      <c r="J15" s="11">
        <v>0</v>
      </c>
      <c r="K15" s="12">
        <v>0</v>
      </c>
      <c r="L15" s="11">
        <v>0</v>
      </c>
      <c r="M15" s="12">
        <v>0</v>
      </c>
      <c r="N15" s="11">
        <v>0</v>
      </c>
      <c r="O15" s="11">
        <v>0</v>
      </c>
      <c r="P15" s="11">
        <v>0</v>
      </c>
      <c r="Q15" s="17">
        <v>0</v>
      </c>
      <c r="R15" s="4">
        <v>4</v>
      </c>
      <c r="S15" s="5">
        <v>2</v>
      </c>
      <c r="T15" s="4">
        <v>0</v>
      </c>
    </row>
    <row r="16" spans="1:20" ht="70.5" customHeight="1">
      <c r="A16" s="5" t="s">
        <v>0</v>
      </c>
      <c r="B16" s="4">
        <v>7</v>
      </c>
      <c r="C16" s="4">
        <v>7</v>
      </c>
      <c r="D16" s="4">
        <v>0</v>
      </c>
      <c r="E16" s="4">
        <v>0</v>
      </c>
      <c r="F16" s="4">
        <v>0</v>
      </c>
      <c r="G16" s="4">
        <v>5</v>
      </c>
      <c r="H16" s="4">
        <v>2</v>
      </c>
      <c r="I16" s="11">
        <v>5</v>
      </c>
      <c r="J16" s="11">
        <v>1</v>
      </c>
      <c r="K16" s="12">
        <v>0.4</v>
      </c>
      <c r="L16" s="11">
        <v>2</v>
      </c>
      <c r="M16" s="12">
        <v>2.1</v>
      </c>
      <c r="N16" s="11">
        <v>1</v>
      </c>
      <c r="O16" s="11">
        <v>0</v>
      </c>
      <c r="P16" s="11">
        <v>1</v>
      </c>
      <c r="Q16" s="17">
        <v>0</v>
      </c>
      <c r="R16" s="4">
        <v>7</v>
      </c>
      <c r="S16" s="5">
        <v>0</v>
      </c>
      <c r="T16" s="4">
        <v>0</v>
      </c>
    </row>
    <row r="17" spans="1:20" ht="35.25" customHeight="1">
      <c r="A17" s="5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3">
        <v>0</v>
      </c>
      <c r="J17" s="13">
        <v>0</v>
      </c>
      <c r="K17" s="14">
        <v>0</v>
      </c>
      <c r="L17" s="13">
        <v>0</v>
      </c>
      <c r="M17" s="14">
        <v>0</v>
      </c>
      <c r="N17" s="13">
        <v>0</v>
      </c>
      <c r="O17" s="13">
        <v>0</v>
      </c>
      <c r="P17" s="13">
        <v>0</v>
      </c>
      <c r="Q17" s="17">
        <v>0</v>
      </c>
      <c r="R17" s="4">
        <v>0</v>
      </c>
      <c r="S17" s="5">
        <v>0</v>
      </c>
      <c r="T17" s="4">
        <v>0</v>
      </c>
    </row>
    <row r="18" spans="1:20" ht="24" customHeight="1">
      <c r="A18" s="19" t="s">
        <v>12</v>
      </c>
      <c r="B18" s="18">
        <f>SUM(B7:B17)</f>
        <v>73</v>
      </c>
      <c r="C18" s="18">
        <f t="shared" ref="C18:Q18" si="0">SUM(C7:C17)</f>
        <v>72</v>
      </c>
      <c r="D18" s="18">
        <f t="shared" si="0"/>
        <v>1</v>
      </c>
      <c r="E18" s="18">
        <f t="shared" si="0"/>
        <v>0</v>
      </c>
      <c r="F18" s="18">
        <f t="shared" si="0"/>
        <v>0</v>
      </c>
      <c r="G18" s="18">
        <f t="shared" si="0"/>
        <v>54</v>
      </c>
      <c r="H18" s="18">
        <f t="shared" si="0"/>
        <v>19</v>
      </c>
      <c r="I18" s="18">
        <f t="shared" si="0"/>
        <v>32</v>
      </c>
      <c r="J18" s="18">
        <f t="shared" si="0"/>
        <v>1</v>
      </c>
      <c r="K18" s="18">
        <f t="shared" si="0"/>
        <v>0.4</v>
      </c>
      <c r="L18" s="18">
        <f t="shared" si="0"/>
        <v>41</v>
      </c>
      <c r="M18" s="18">
        <f t="shared" si="0"/>
        <v>5.9050000000000002</v>
      </c>
      <c r="N18" s="18">
        <f t="shared" si="0"/>
        <v>1</v>
      </c>
      <c r="O18" s="18">
        <f t="shared" si="0"/>
        <v>0</v>
      </c>
      <c r="P18" s="18">
        <f t="shared" si="0"/>
        <v>1</v>
      </c>
      <c r="Q18" s="18">
        <f t="shared" si="0"/>
        <v>0</v>
      </c>
      <c r="R18" s="56">
        <f>SUM(R7:T17)</f>
        <v>73</v>
      </c>
      <c r="S18" s="57"/>
      <c r="T18" s="58"/>
    </row>
    <row r="19" spans="1:20" ht="14.25">
      <c r="A19" s="67" t="s">
        <v>14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3"/>
      <c r="O19" s="3"/>
      <c r="P19" s="3"/>
    </row>
    <row r="20" spans="1:20" s="65" customFormat="1" ht="21" customHeight="1">
      <c r="A20" s="66" t="s">
        <v>19</v>
      </c>
    </row>
    <row r="21" spans="1:20" s="6" customFormat="1">
      <c r="A21" s="64" t="s">
        <v>15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</sheetData>
  <mergeCells count="25">
    <mergeCell ref="A2:T2"/>
    <mergeCell ref="R4:T5"/>
    <mergeCell ref="F5:F6"/>
    <mergeCell ref="P5:P6"/>
    <mergeCell ref="Q4:Q6"/>
    <mergeCell ref="G5:G6"/>
    <mergeCell ref="H5:H6"/>
    <mergeCell ref="I5:I6"/>
    <mergeCell ref="J5:K5"/>
    <mergeCell ref="L5:M5"/>
    <mergeCell ref="D5:D6"/>
    <mergeCell ref="E5:E6"/>
    <mergeCell ref="O5:O6"/>
    <mergeCell ref="A3:T3"/>
    <mergeCell ref="C4:F4"/>
    <mergeCell ref="G4:H4"/>
    <mergeCell ref="I4:P4"/>
    <mergeCell ref="R18:T18"/>
    <mergeCell ref="A4:A6"/>
    <mergeCell ref="B4:B6"/>
    <mergeCell ref="A21:Q21"/>
    <mergeCell ref="A20:XFD20"/>
    <mergeCell ref="A19:M19"/>
    <mergeCell ref="N5:N6"/>
    <mergeCell ref="C5:C6"/>
  </mergeCells>
  <phoneticPr fontId="4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L17" sqref="L17"/>
    </sheetView>
  </sheetViews>
  <sheetFormatPr defaultRowHeight="13.5"/>
  <cols>
    <col min="1" max="1" width="17.5" customWidth="1"/>
    <col min="2" max="2" width="7.625" customWidth="1"/>
    <col min="4" max="9" width="7.5" customWidth="1"/>
    <col min="10" max="10" width="8.125" customWidth="1"/>
    <col min="11" max="11" width="12.875" customWidth="1"/>
    <col min="12" max="12" width="15.625" customWidth="1"/>
    <col min="13" max="13" width="12.375" customWidth="1"/>
  </cols>
  <sheetData>
    <row r="1" spans="1:13" ht="14.25">
      <c r="A1" s="38" t="s">
        <v>89</v>
      </c>
      <c r="D1" s="1"/>
    </row>
    <row r="2" spans="1:13" ht="22.5">
      <c r="A2" s="82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8.5" customHeight="1">
      <c r="A3" s="77" t="s">
        <v>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25" customHeight="1">
      <c r="A4" s="92" t="s">
        <v>1</v>
      </c>
      <c r="B4" s="92" t="s">
        <v>20</v>
      </c>
      <c r="C4" s="92" t="s">
        <v>13</v>
      </c>
      <c r="D4" s="86" t="s">
        <v>25</v>
      </c>
      <c r="E4" s="68"/>
      <c r="F4" s="97"/>
      <c r="G4" s="86" t="s">
        <v>26</v>
      </c>
      <c r="H4" s="87"/>
      <c r="I4" s="87"/>
      <c r="J4" s="83" t="s">
        <v>27</v>
      </c>
      <c r="K4" s="86" t="s">
        <v>21</v>
      </c>
      <c r="L4" s="87"/>
      <c r="M4" s="88"/>
    </row>
    <row r="5" spans="1:13" ht="14.25" customHeight="1">
      <c r="A5" s="93"/>
      <c r="B5" s="95"/>
      <c r="C5" s="93"/>
      <c r="D5" s="98"/>
      <c r="E5" s="99"/>
      <c r="F5" s="100"/>
      <c r="G5" s="89"/>
      <c r="H5" s="90"/>
      <c r="I5" s="90"/>
      <c r="J5" s="84"/>
      <c r="K5" s="89"/>
      <c r="L5" s="90"/>
      <c r="M5" s="91"/>
    </row>
    <row r="6" spans="1:13" ht="42" customHeight="1">
      <c r="A6" s="94"/>
      <c r="B6" s="96"/>
      <c r="C6" s="94"/>
      <c r="D6" s="8" t="s">
        <v>16</v>
      </c>
      <c r="E6" s="7" t="s">
        <v>17</v>
      </c>
      <c r="F6" s="8" t="s">
        <v>18</v>
      </c>
      <c r="G6" s="8" t="s">
        <v>16</v>
      </c>
      <c r="H6" s="7" t="s">
        <v>17</v>
      </c>
      <c r="I6" s="9" t="s">
        <v>18</v>
      </c>
      <c r="J6" s="85"/>
      <c r="K6" s="7" t="s">
        <v>22</v>
      </c>
      <c r="L6" s="7" t="s">
        <v>23</v>
      </c>
      <c r="M6" s="7" t="s">
        <v>28</v>
      </c>
    </row>
    <row r="7" spans="1:13" ht="18.75" customHeight="1">
      <c r="A7" s="7" t="s">
        <v>2</v>
      </c>
      <c r="B7" s="20">
        <v>0</v>
      </c>
      <c r="C7" s="25">
        <v>0</v>
      </c>
      <c r="D7" s="20">
        <v>0</v>
      </c>
      <c r="E7" s="21">
        <v>0</v>
      </c>
      <c r="F7" s="20">
        <v>0</v>
      </c>
      <c r="G7" s="20">
        <v>0</v>
      </c>
      <c r="H7" s="21">
        <v>0</v>
      </c>
      <c r="I7" s="26">
        <v>0</v>
      </c>
      <c r="J7" s="27">
        <v>0</v>
      </c>
      <c r="K7" s="20">
        <v>37</v>
      </c>
      <c r="L7" s="21">
        <v>0</v>
      </c>
      <c r="M7" s="21">
        <v>0</v>
      </c>
    </row>
    <row r="8" spans="1:13" ht="26.25" customHeight="1">
      <c r="A8" s="2" t="s">
        <v>3</v>
      </c>
      <c r="B8" s="20">
        <v>0</v>
      </c>
      <c r="C8" s="20">
        <v>0</v>
      </c>
      <c r="D8" s="20">
        <v>0</v>
      </c>
      <c r="E8" s="21">
        <v>0</v>
      </c>
      <c r="F8" s="20">
        <v>0</v>
      </c>
      <c r="G8" s="20">
        <v>0</v>
      </c>
      <c r="H8" s="21">
        <v>0</v>
      </c>
      <c r="I8" s="26">
        <v>0</v>
      </c>
      <c r="J8" s="28">
        <v>0</v>
      </c>
      <c r="K8" s="20">
        <v>21</v>
      </c>
      <c r="L8" s="21">
        <v>0</v>
      </c>
      <c r="M8" s="21">
        <v>0</v>
      </c>
    </row>
    <row r="9" spans="1:13" ht="19.5" customHeight="1">
      <c r="A9" s="7" t="s">
        <v>4</v>
      </c>
      <c r="B9" s="20">
        <v>0</v>
      </c>
      <c r="C9" s="20">
        <v>0</v>
      </c>
      <c r="D9" s="20">
        <v>0</v>
      </c>
      <c r="E9" s="21">
        <v>0</v>
      </c>
      <c r="F9" s="20">
        <v>0</v>
      </c>
      <c r="G9" s="20">
        <v>0</v>
      </c>
      <c r="H9" s="21">
        <v>0</v>
      </c>
      <c r="I9" s="26">
        <v>0</v>
      </c>
      <c r="J9" s="28">
        <v>0</v>
      </c>
      <c r="K9" s="20">
        <v>0</v>
      </c>
      <c r="L9" s="21">
        <v>0</v>
      </c>
      <c r="M9" s="21">
        <v>0</v>
      </c>
    </row>
    <row r="10" spans="1:13" ht="24" customHeight="1">
      <c r="A10" s="7" t="s">
        <v>5</v>
      </c>
      <c r="B10" s="8">
        <v>0</v>
      </c>
      <c r="C10" s="8">
        <v>0</v>
      </c>
      <c r="D10" s="8">
        <v>0</v>
      </c>
      <c r="E10" s="7">
        <v>0</v>
      </c>
      <c r="F10" s="8">
        <v>0</v>
      </c>
      <c r="G10" s="8">
        <v>0</v>
      </c>
      <c r="H10" s="7">
        <v>0</v>
      </c>
      <c r="I10" s="15">
        <v>0</v>
      </c>
      <c r="J10" s="16">
        <v>0</v>
      </c>
      <c r="K10" s="8">
        <v>0</v>
      </c>
      <c r="L10" s="7">
        <v>0</v>
      </c>
      <c r="M10" s="7">
        <v>0</v>
      </c>
    </row>
    <row r="11" spans="1:13" ht="26.25" customHeight="1">
      <c r="A11" s="5" t="s">
        <v>6</v>
      </c>
      <c r="B11" s="4">
        <v>0</v>
      </c>
      <c r="C11" s="4">
        <v>0</v>
      </c>
      <c r="D11" s="4">
        <v>0</v>
      </c>
      <c r="E11" s="5">
        <v>0</v>
      </c>
      <c r="F11" s="4">
        <v>0</v>
      </c>
      <c r="G11" s="4">
        <v>0</v>
      </c>
      <c r="H11" s="5">
        <v>0</v>
      </c>
      <c r="I11" s="10">
        <v>0</v>
      </c>
      <c r="J11" s="16">
        <v>0</v>
      </c>
      <c r="K11" s="4">
        <v>0</v>
      </c>
      <c r="L11" s="5">
        <v>0</v>
      </c>
      <c r="M11" s="5">
        <v>0</v>
      </c>
    </row>
    <row r="12" spans="1:13" ht="24" customHeight="1">
      <c r="A12" s="7" t="s">
        <v>7</v>
      </c>
      <c r="B12" s="8">
        <v>0</v>
      </c>
      <c r="C12" s="8">
        <v>0</v>
      </c>
      <c r="D12" s="8">
        <v>0</v>
      </c>
      <c r="E12" s="7">
        <v>0</v>
      </c>
      <c r="F12" s="8">
        <v>0</v>
      </c>
      <c r="G12" s="8">
        <v>0</v>
      </c>
      <c r="H12" s="7">
        <v>0</v>
      </c>
      <c r="I12" s="15">
        <v>0</v>
      </c>
      <c r="J12" s="16">
        <v>0</v>
      </c>
      <c r="K12" s="8">
        <v>1</v>
      </c>
      <c r="L12" s="7">
        <v>0</v>
      </c>
      <c r="M12" s="7">
        <v>0</v>
      </c>
    </row>
    <row r="13" spans="1:13" ht="23.25" customHeight="1">
      <c r="A13" s="7" t="s">
        <v>8</v>
      </c>
      <c r="B13" s="8">
        <v>0</v>
      </c>
      <c r="C13" s="8">
        <v>0</v>
      </c>
      <c r="D13" s="8">
        <v>0</v>
      </c>
      <c r="E13" s="7">
        <v>0</v>
      </c>
      <c r="F13" s="8">
        <v>0</v>
      </c>
      <c r="G13" s="8">
        <v>0</v>
      </c>
      <c r="H13" s="7">
        <v>0</v>
      </c>
      <c r="I13" s="15">
        <v>0</v>
      </c>
      <c r="J13" s="16">
        <v>0</v>
      </c>
      <c r="K13" s="8">
        <v>0</v>
      </c>
      <c r="L13" s="7">
        <v>0</v>
      </c>
      <c r="M13" s="7">
        <v>0</v>
      </c>
    </row>
    <row r="14" spans="1:13" ht="22.5" customHeight="1">
      <c r="A14" s="7" t="s">
        <v>9</v>
      </c>
      <c r="B14" s="8">
        <v>0</v>
      </c>
      <c r="C14" s="8">
        <v>0</v>
      </c>
      <c r="D14" s="8">
        <v>0</v>
      </c>
      <c r="E14" s="7">
        <v>0</v>
      </c>
      <c r="F14" s="8">
        <v>0</v>
      </c>
      <c r="G14" s="8">
        <v>0</v>
      </c>
      <c r="H14" s="7">
        <v>0</v>
      </c>
      <c r="I14" s="15">
        <v>0</v>
      </c>
      <c r="J14" s="16">
        <v>0</v>
      </c>
      <c r="K14" s="8">
        <v>1</v>
      </c>
      <c r="L14" s="7">
        <v>0</v>
      </c>
      <c r="M14" s="7">
        <v>0</v>
      </c>
    </row>
    <row r="15" spans="1:13" ht="27" customHeight="1">
      <c r="A15" s="7" t="s">
        <v>10</v>
      </c>
      <c r="B15" s="8">
        <v>0</v>
      </c>
      <c r="C15" s="8">
        <v>0</v>
      </c>
      <c r="D15" s="8">
        <v>0</v>
      </c>
      <c r="E15" s="7">
        <v>0</v>
      </c>
      <c r="F15" s="8">
        <v>0</v>
      </c>
      <c r="G15" s="8">
        <v>0</v>
      </c>
      <c r="H15" s="7">
        <v>0</v>
      </c>
      <c r="I15" s="15">
        <v>0</v>
      </c>
      <c r="J15" s="16">
        <v>0</v>
      </c>
      <c r="K15" s="8">
        <v>6</v>
      </c>
      <c r="L15" s="7">
        <v>0</v>
      </c>
      <c r="M15" s="7">
        <v>0</v>
      </c>
    </row>
    <row r="16" spans="1:13" ht="70.5" customHeight="1">
      <c r="A16" s="5" t="s">
        <v>0</v>
      </c>
      <c r="B16" s="4">
        <v>0</v>
      </c>
      <c r="C16" s="8">
        <v>0</v>
      </c>
      <c r="D16" s="8">
        <v>0</v>
      </c>
      <c r="E16" s="7">
        <v>0</v>
      </c>
      <c r="F16" s="8">
        <v>0</v>
      </c>
      <c r="G16" s="8">
        <v>0</v>
      </c>
      <c r="H16" s="7">
        <v>0</v>
      </c>
      <c r="I16" s="15">
        <v>0</v>
      </c>
      <c r="J16" s="16">
        <v>0</v>
      </c>
      <c r="K16" s="8">
        <v>7</v>
      </c>
      <c r="L16" s="7">
        <v>0</v>
      </c>
      <c r="M16" s="7">
        <v>0</v>
      </c>
    </row>
    <row r="17" spans="1:13" ht="26.25" customHeight="1">
      <c r="A17" s="5" t="s">
        <v>11</v>
      </c>
      <c r="B17" s="4">
        <v>0</v>
      </c>
      <c r="C17" s="8">
        <v>0</v>
      </c>
      <c r="D17" s="8">
        <v>0</v>
      </c>
      <c r="E17" s="7">
        <v>0</v>
      </c>
      <c r="F17" s="8">
        <v>0</v>
      </c>
      <c r="G17" s="8">
        <v>0</v>
      </c>
      <c r="H17" s="7">
        <v>0</v>
      </c>
      <c r="I17" s="15">
        <v>0</v>
      </c>
      <c r="J17" s="16">
        <v>0</v>
      </c>
      <c r="K17" s="8">
        <v>0</v>
      </c>
      <c r="L17" s="7">
        <v>0</v>
      </c>
      <c r="M17" s="7">
        <v>0</v>
      </c>
    </row>
    <row r="18" spans="1:13" ht="24" customHeight="1">
      <c r="A18" s="19" t="s">
        <v>12</v>
      </c>
      <c r="B18" s="18">
        <v>0</v>
      </c>
      <c r="C18" s="18">
        <v>0</v>
      </c>
      <c r="D18" s="56">
        <v>0</v>
      </c>
      <c r="E18" s="57"/>
      <c r="F18" s="58"/>
      <c r="G18" s="56">
        <v>0</v>
      </c>
      <c r="H18" s="57"/>
      <c r="I18" s="57"/>
      <c r="J18" s="24">
        <v>0</v>
      </c>
      <c r="K18" s="56">
        <f>SUM(K7:M17)</f>
        <v>73</v>
      </c>
      <c r="L18" s="57"/>
      <c r="M18" s="58"/>
    </row>
    <row r="19" spans="1:13" s="65" customFormat="1" ht="21" customHeight="1">
      <c r="A19" s="66" t="s">
        <v>24</v>
      </c>
    </row>
  </sheetData>
  <mergeCells count="13">
    <mergeCell ref="A2:M2"/>
    <mergeCell ref="A3:M3"/>
    <mergeCell ref="G18:I18"/>
    <mergeCell ref="A19:XFD19"/>
    <mergeCell ref="J4:J6"/>
    <mergeCell ref="K4:M5"/>
    <mergeCell ref="K18:M18"/>
    <mergeCell ref="D18:F18"/>
    <mergeCell ref="C4:C6"/>
    <mergeCell ref="A4:A6"/>
    <mergeCell ref="B4:B6"/>
    <mergeCell ref="D4:F5"/>
    <mergeCell ref="G4:I5"/>
  </mergeCells>
  <phoneticPr fontId="4" type="noConversion"/>
  <printOptions horizontalCentered="1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C21" sqref="C21"/>
    </sheetView>
  </sheetViews>
  <sheetFormatPr defaultRowHeight="13.5"/>
  <cols>
    <col min="1" max="1" width="17.75" style="29" customWidth="1"/>
    <col min="2" max="2" width="12.375" style="29" customWidth="1"/>
    <col min="3" max="3" width="26.375" style="29" customWidth="1"/>
    <col min="4" max="4" width="22.625" style="29" customWidth="1"/>
    <col min="5" max="5" width="19.5" style="29" customWidth="1"/>
    <col min="6" max="6" width="23.25" style="29" customWidth="1"/>
    <col min="7" max="7" width="13.625" style="29" customWidth="1"/>
    <col min="8" max="16384" width="9" style="29"/>
  </cols>
  <sheetData>
    <row r="1" spans="1:7" ht="24" customHeight="1">
      <c r="A1" s="39" t="s">
        <v>92</v>
      </c>
    </row>
    <row r="2" spans="1:7" ht="22.5">
      <c r="A2" s="104" t="s">
        <v>50</v>
      </c>
      <c r="B2" s="104"/>
      <c r="C2" s="104"/>
      <c r="D2" s="104"/>
      <c r="E2" s="104"/>
      <c r="F2" s="104"/>
      <c r="G2" s="104"/>
    </row>
    <row r="3" spans="1:7" ht="28.5" customHeight="1">
      <c r="A3" s="103" t="s">
        <v>76</v>
      </c>
      <c r="B3" s="103"/>
      <c r="C3" s="103"/>
      <c r="D3" s="103"/>
      <c r="E3" s="103"/>
      <c r="F3" s="103"/>
      <c r="G3" s="103"/>
    </row>
    <row r="4" spans="1:7" ht="14.25" customHeight="1">
      <c r="A4" s="105" t="s">
        <v>30</v>
      </c>
      <c r="B4" s="108" t="s">
        <v>31</v>
      </c>
      <c r="C4" s="109"/>
      <c r="D4" s="110"/>
      <c r="E4" s="109"/>
      <c r="F4" s="109"/>
      <c r="G4" s="110"/>
    </row>
    <row r="5" spans="1:7" ht="14.25" customHeight="1">
      <c r="A5" s="106"/>
      <c r="B5" s="111"/>
      <c r="C5" s="112"/>
      <c r="D5" s="113"/>
      <c r="E5" s="112"/>
      <c r="F5" s="112"/>
      <c r="G5" s="113"/>
    </row>
    <row r="6" spans="1:7" ht="59.25" customHeight="1">
      <c r="A6" s="107"/>
      <c r="B6" s="31" t="s">
        <v>32</v>
      </c>
      <c r="C6" s="31" t="s">
        <v>33</v>
      </c>
      <c r="D6" s="31" t="s">
        <v>34</v>
      </c>
      <c r="E6" s="37" t="s">
        <v>35</v>
      </c>
      <c r="F6" s="31" t="s">
        <v>36</v>
      </c>
      <c r="G6" s="31" t="s">
        <v>37</v>
      </c>
    </row>
    <row r="7" spans="1:7" ht="24.95" customHeight="1">
      <c r="A7" s="31" t="s">
        <v>38</v>
      </c>
      <c r="B7" s="30">
        <v>21</v>
      </c>
      <c r="C7" s="31">
        <v>0</v>
      </c>
      <c r="D7" s="30">
        <v>0</v>
      </c>
      <c r="E7" s="32">
        <v>0</v>
      </c>
      <c r="F7" s="31">
        <v>0</v>
      </c>
      <c r="G7" s="30">
        <v>0</v>
      </c>
    </row>
    <row r="8" spans="1:7" ht="24.95" customHeight="1">
      <c r="A8" s="35" t="s">
        <v>39</v>
      </c>
      <c r="B8" s="30">
        <v>13</v>
      </c>
      <c r="C8" s="31">
        <v>1</v>
      </c>
      <c r="D8" s="30">
        <v>1</v>
      </c>
      <c r="E8" s="32">
        <v>2</v>
      </c>
      <c r="F8" s="31">
        <v>0</v>
      </c>
      <c r="G8" s="30">
        <v>0</v>
      </c>
    </row>
    <row r="9" spans="1:7" ht="24.95" customHeight="1">
      <c r="A9" s="31" t="s">
        <v>40</v>
      </c>
      <c r="B9" s="30">
        <v>0</v>
      </c>
      <c r="C9" s="31">
        <v>0</v>
      </c>
      <c r="D9" s="30">
        <v>0</v>
      </c>
      <c r="E9" s="32">
        <v>0</v>
      </c>
      <c r="F9" s="31">
        <v>0</v>
      </c>
      <c r="G9" s="30">
        <v>0</v>
      </c>
    </row>
    <row r="10" spans="1:7" ht="24.95" customHeight="1">
      <c r="A10" s="31" t="s">
        <v>41</v>
      </c>
      <c r="B10" s="30">
        <v>0</v>
      </c>
      <c r="C10" s="31">
        <v>0</v>
      </c>
      <c r="D10" s="30">
        <v>0</v>
      </c>
      <c r="E10" s="32">
        <v>0</v>
      </c>
      <c r="F10" s="31">
        <v>0</v>
      </c>
      <c r="G10" s="30">
        <v>0</v>
      </c>
    </row>
    <row r="11" spans="1:7" ht="24.95" customHeight="1">
      <c r="A11" s="36" t="s">
        <v>42</v>
      </c>
      <c r="B11" s="30">
        <v>0</v>
      </c>
      <c r="C11" s="31">
        <v>0</v>
      </c>
      <c r="D11" s="30">
        <v>0</v>
      </c>
      <c r="E11" s="32">
        <v>0</v>
      </c>
      <c r="F11" s="31">
        <v>0</v>
      </c>
      <c r="G11" s="30">
        <v>0</v>
      </c>
    </row>
    <row r="12" spans="1:7" ht="24.95" customHeight="1">
      <c r="A12" s="31" t="s">
        <v>43</v>
      </c>
      <c r="B12" s="30">
        <v>0</v>
      </c>
      <c r="C12" s="31">
        <v>0</v>
      </c>
      <c r="D12" s="30">
        <v>0</v>
      </c>
      <c r="E12" s="32">
        <v>0</v>
      </c>
      <c r="F12" s="31">
        <v>0</v>
      </c>
      <c r="G12" s="30">
        <v>0</v>
      </c>
    </row>
    <row r="13" spans="1:7" ht="24.95" customHeight="1">
      <c r="A13" s="31" t="s">
        <v>44</v>
      </c>
      <c r="B13" s="30">
        <v>0</v>
      </c>
      <c r="C13" s="31">
        <v>0</v>
      </c>
      <c r="D13" s="30">
        <v>0</v>
      </c>
      <c r="E13" s="32">
        <v>0</v>
      </c>
      <c r="F13" s="31">
        <v>0</v>
      </c>
      <c r="G13" s="30">
        <v>0</v>
      </c>
    </row>
    <row r="14" spans="1:7" ht="24.95" customHeight="1">
      <c r="A14" s="31" t="s">
        <v>45</v>
      </c>
      <c r="B14" s="30">
        <v>0</v>
      </c>
      <c r="C14" s="31">
        <v>1</v>
      </c>
      <c r="D14" s="30">
        <v>0</v>
      </c>
      <c r="E14" s="32">
        <v>0</v>
      </c>
      <c r="F14" s="31">
        <v>0</v>
      </c>
      <c r="G14" s="30">
        <v>0</v>
      </c>
    </row>
    <row r="15" spans="1:7" ht="24.95" customHeight="1">
      <c r="A15" s="31" t="s">
        <v>46</v>
      </c>
      <c r="B15" s="30">
        <v>0</v>
      </c>
      <c r="C15" s="31">
        <v>0</v>
      </c>
      <c r="D15" s="30">
        <v>0</v>
      </c>
      <c r="E15" s="32">
        <v>0</v>
      </c>
      <c r="F15" s="31">
        <v>0</v>
      </c>
      <c r="G15" s="30">
        <v>0</v>
      </c>
    </row>
    <row r="16" spans="1:7" ht="24.95" customHeight="1">
      <c r="A16" s="36" t="s">
        <v>0</v>
      </c>
      <c r="B16" s="30">
        <v>0</v>
      </c>
      <c r="C16" s="31">
        <v>1</v>
      </c>
      <c r="D16" s="30">
        <v>0</v>
      </c>
      <c r="E16" s="32">
        <v>1</v>
      </c>
      <c r="F16" s="31">
        <v>0</v>
      </c>
      <c r="G16" s="30">
        <v>0</v>
      </c>
    </row>
    <row r="17" spans="1:7" ht="24.95" customHeight="1">
      <c r="A17" s="36" t="s">
        <v>47</v>
      </c>
      <c r="B17" s="30">
        <v>0</v>
      </c>
      <c r="C17" s="31">
        <v>0</v>
      </c>
      <c r="D17" s="30">
        <v>0</v>
      </c>
      <c r="E17" s="32">
        <v>0</v>
      </c>
      <c r="F17" s="31">
        <v>0</v>
      </c>
      <c r="G17" s="30">
        <v>0</v>
      </c>
    </row>
    <row r="18" spans="1:7" ht="24" customHeight="1">
      <c r="A18" s="34" t="s">
        <v>48</v>
      </c>
      <c r="B18" s="33">
        <f>SUM(B7:B17)</f>
        <v>34</v>
      </c>
      <c r="C18" s="33">
        <f t="shared" ref="C18:G18" si="0">SUM(C7:C17)</f>
        <v>3</v>
      </c>
      <c r="D18" s="33">
        <f t="shared" si="0"/>
        <v>1</v>
      </c>
      <c r="E18" s="33">
        <f t="shared" si="0"/>
        <v>3</v>
      </c>
      <c r="F18" s="33">
        <f t="shared" si="0"/>
        <v>0</v>
      </c>
      <c r="G18" s="33">
        <f t="shared" si="0"/>
        <v>0</v>
      </c>
    </row>
    <row r="19" spans="1:7" s="102" customFormat="1" ht="21" customHeight="1">
      <c r="A19" s="101" t="s">
        <v>49</v>
      </c>
    </row>
  </sheetData>
  <mergeCells count="7">
    <mergeCell ref="A19:XFD19"/>
    <mergeCell ref="A3:G3"/>
    <mergeCell ref="A2:G2"/>
    <mergeCell ref="A4:A6"/>
    <mergeCell ref="B4:D5"/>
    <mergeCell ref="E4:E5"/>
    <mergeCell ref="F4:G5"/>
  </mergeCells>
  <phoneticPr fontId="20" type="noConversion"/>
  <pageMargins left="0.47244094488188981" right="0.4724409448818898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执法人员办案数量</vt:lpstr>
      <vt:lpstr>处罚情况统计表</vt:lpstr>
      <vt:lpstr>执行情况统计表</vt:lpstr>
      <vt:lpstr>处罚金额统计表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冯杰</cp:lastModifiedBy>
  <cp:lastPrinted>2017-11-16T06:32:29Z</cp:lastPrinted>
  <dcterms:created xsi:type="dcterms:W3CDTF">2013-04-09T02:18:39Z</dcterms:created>
  <dcterms:modified xsi:type="dcterms:W3CDTF">2018-10-19T01:37:39Z</dcterms:modified>
</cp:coreProperties>
</file>