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<sst xmlns="http://schemas.openxmlformats.org/spreadsheetml/2006/main" count="53" uniqueCount="39">
  <si>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附件2</t>
  </si>
  <si>
    <t>大鹏新区2022年度第一批次单位人才住房房源信息表</t>
  </si>
  <si>
    <t>序号</t>
  </si>
  <si>
    <t>项目名称</t>
  </si>
  <si>
    <t>位置</t>
  </si>
  <si>
    <t>拟配租项目总套数</t>
  </si>
  <si>
    <t>户型</t>
  </si>
  <si>
    <t>建筑面积(㎡)   （以测绘报告为准）</t>
  </si>
  <si>
    <t>各类群体拟配租套数</t>
  </si>
  <si>
    <t>配租标准</t>
  </si>
  <si>
    <t>人才住房基准租金
（元/平方米/月）</t>
  </si>
  <si>
    <t>大鹏新区重点及骨干企业、挂点服务企业、重点工业企业</t>
  </si>
  <si>
    <t>大鹏新区机关事业单位（含学校、医院等事业单位）</t>
  </si>
  <si>
    <t>科研机构、其他企业及非企业组织</t>
  </si>
  <si>
    <t>小计</t>
  </si>
  <si>
    <t>安居东湾半岛花园</t>
  </si>
  <si>
    <t>大鹏新区葵涌街道葵新北路</t>
  </si>
  <si>
    <t>单身公寓</t>
  </si>
  <si>
    <t>38㎡</t>
  </si>
  <si>
    <t>一人及以上家庭可认租</t>
  </si>
  <si>
    <t>三房</t>
  </si>
  <si>
    <t>82㎡</t>
  </si>
  <si>
    <t>三人及以上家庭可认租</t>
  </si>
  <si>
    <t>96㎡</t>
  </si>
  <si>
    <t>四人及以上家庭可认租</t>
  </si>
  <si>
    <t>四房</t>
  </si>
  <si>
    <t>115㎡</t>
  </si>
  <si>
    <t>需至少四位本单位员工合租</t>
  </si>
  <si>
    <t>家天下花园二期</t>
  </si>
  <si>
    <t>大鹏新区坪葵路与金葵西路交汇处</t>
  </si>
  <si>
    <t>92-95㎡</t>
  </si>
  <si>
    <t>111-116㎡</t>
  </si>
  <si>
    <t>/</t>
  </si>
  <si>
    <t>金葵二期</t>
  </si>
  <si>
    <t>大鹏新区葵涌街道知己工业园对面</t>
  </si>
  <si>
    <t>一房（含单身公寓）</t>
  </si>
  <si>
    <t>32-57㎡</t>
  </si>
  <si>
    <t>合计</t>
  </si>
  <si>
    <t>1.单套住房的具体租金在基准租金的基础上，考虑楼层、朝向等因素修正确定，最终以市政府审批为准。此外，租金将根据相关规定进行动态调整。
2.物业服务相关费用按小区物业服务管理公司收费标准执行。该费用由承租人自行承担。
3.若申请住房需求大于此次供应房源，则在该批房源中20%优先保障大鹏新区重点及骨干企业。
4.不同群体供应剩余房源可相互按需调剂分配。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</si>
</sst>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SheetLayoutView="100" workbookViewId="0" topLeftCell="A1">
      <selection activeCell="G4" sqref="G4"/>
    </sheetView>
  </sheetViews>
  <sheetFormatPr defaultColWidth="9.00390625" defaultRowHeight="15"/>
  <cols>
    <col min="1" max="1" width="9.00390625" style="3" customWidth="1"/>
    <col min="2" max="2" width="16.8515625" style="4" customWidth="1"/>
    <col min="3" max="3" width="21.57421875" style="4" customWidth="1"/>
    <col min="4" max="4" width="10.57421875" style="5" customWidth="1"/>
    <col min="5" max="5" width="11.7109375" style="5" customWidth="1"/>
    <col min="6" max="6" width="19.421875" style="3" customWidth="1"/>
    <col min="7" max="9" width="19.7109375" style="3" customWidth="1"/>
    <col min="10" max="10" width="17.421875" style="3" customWidth="1"/>
    <col min="11" max="11" width="24.421875" style="3" customWidth="1"/>
    <col min="12" max="12" width="18.421875" style="3" customWidth="1"/>
  </cols>
  <sheetData>
    <row r="1" ht="20.25">
      <c r="A1" s="6" t="s">
        <v>0</v>
      </c>
    </row>
    <row r="2" spans="1:12" ht="2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11"/>
      <c r="J3" s="27"/>
      <c r="K3" s="28" t="s">
        <v>9</v>
      </c>
      <c r="L3" s="9" t="s">
        <v>10</v>
      </c>
    </row>
    <row r="4" spans="1:12" s="1" customFormat="1" ht="42" customHeight="1">
      <c r="A4" s="12"/>
      <c r="B4" s="12"/>
      <c r="C4" s="12"/>
      <c r="D4" s="12"/>
      <c r="E4" s="12"/>
      <c r="F4" s="12"/>
      <c r="G4" s="13" t="s">
        <v>11</v>
      </c>
      <c r="H4" s="13" t="s">
        <v>12</v>
      </c>
      <c r="I4" s="13" t="s">
        <v>13</v>
      </c>
      <c r="J4" s="13" t="s">
        <v>14</v>
      </c>
      <c r="K4" s="29"/>
      <c r="L4" s="12"/>
    </row>
    <row r="5" spans="1:12" ht="30" customHeight="1">
      <c r="A5" s="14">
        <v>1</v>
      </c>
      <c r="B5" s="14" t="s">
        <v>15</v>
      </c>
      <c r="C5" s="14" t="s">
        <v>16</v>
      </c>
      <c r="D5" s="15">
        <v>280</v>
      </c>
      <c r="E5" s="16" t="s">
        <v>17</v>
      </c>
      <c r="F5" s="16" t="s">
        <v>18</v>
      </c>
      <c r="G5" s="16">
        <v>23</v>
      </c>
      <c r="H5" s="16">
        <v>7</v>
      </c>
      <c r="I5" s="16">
        <v>5</v>
      </c>
      <c r="J5" s="16">
        <v>35</v>
      </c>
      <c r="K5" s="16" t="s">
        <v>19</v>
      </c>
      <c r="L5" s="14">
        <v>14.19</v>
      </c>
    </row>
    <row r="6" spans="1:12" ht="30" customHeight="1">
      <c r="A6" s="17"/>
      <c r="B6" s="17"/>
      <c r="C6" s="17"/>
      <c r="D6" s="18"/>
      <c r="E6" s="16" t="s">
        <v>20</v>
      </c>
      <c r="F6" s="16" t="s">
        <v>21</v>
      </c>
      <c r="G6" s="16">
        <v>1</v>
      </c>
      <c r="H6" s="16">
        <v>1</v>
      </c>
      <c r="I6" s="16">
        <v>0</v>
      </c>
      <c r="J6" s="16">
        <v>2</v>
      </c>
      <c r="K6" s="16" t="s">
        <v>22</v>
      </c>
      <c r="L6" s="17"/>
    </row>
    <row r="7" spans="1:12" ht="30" customHeight="1">
      <c r="A7" s="17"/>
      <c r="B7" s="17"/>
      <c r="C7" s="17"/>
      <c r="D7" s="18"/>
      <c r="E7" s="16" t="s">
        <v>20</v>
      </c>
      <c r="F7" s="16" t="s">
        <v>23</v>
      </c>
      <c r="G7" s="16">
        <v>1</v>
      </c>
      <c r="H7" s="16">
        <v>1</v>
      </c>
      <c r="I7" s="16">
        <v>1</v>
      </c>
      <c r="J7" s="16">
        <v>3</v>
      </c>
      <c r="K7" s="16" t="s">
        <v>24</v>
      </c>
      <c r="L7" s="17"/>
    </row>
    <row r="8" spans="1:12" ht="30" customHeight="1">
      <c r="A8" s="17"/>
      <c r="B8" s="17"/>
      <c r="C8" s="17"/>
      <c r="D8" s="18"/>
      <c r="E8" s="16" t="s">
        <v>25</v>
      </c>
      <c r="F8" s="16" t="s">
        <v>26</v>
      </c>
      <c r="G8" s="16">
        <v>155</v>
      </c>
      <c r="H8" s="16">
        <v>53</v>
      </c>
      <c r="I8" s="16">
        <v>32</v>
      </c>
      <c r="J8" s="16">
        <v>240</v>
      </c>
      <c r="K8" s="16" t="s">
        <v>27</v>
      </c>
      <c r="L8" s="17"/>
    </row>
    <row r="9" spans="1:12" ht="30" customHeight="1">
      <c r="A9" s="19"/>
      <c r="B9" s="19"/>
      <c r="C9" s="19"/>
      <c r="D9" s="20"/>
      <c r="E9" s="21" t="s">
        <v>14</v>
      </c>
      <c r="F9" s="22"/>
      <c r="G9" s="23">
        <v>180</v>
      </c>
      <c r="H9" s="23">
        <v>62</v>
      </c>
      <c r="I9" s="23">
        <v>38</v>
      </c>
      <c r="J9" s="23">
        <v>280</v>
      </c>
      <c r="K9" s="16"/>
      <c r="L9" s="19"/>
    </row>
    <row r="10" spans="1:12" ht="30" customHeight="1">
      <c r="A10" s="14">
        <v>2</v>
      </c>
      <c r="B10" s="14" t="s">
        <v>28</v>
      </c>
      <c r="C10" s="14" t="s">
        <v>29</v>
      </c>
      <c r="D10" s="15">
        <v>41</v>
      </c>
      <c r="E10" s="16" t="s">
        <v>20</v>
      </c>
      <c r="F10" s="16" t="s">
        <v>30</v>
      </c>
      <c r="G10" s="16">
        <v>15</v>
      </c>
      <c r="H10" s="16">
        <v>15</v>
      </c>
      <c r="I10" s="16">
        <v>10</v>
      </c>
      <c r="J10" s="16">
        <v>40</v>
      </c>
      <c r="K10" s="16" t="s">
        <v>24</v>
      </c>
      <c r="L10" s="14">
        <v>15.57</v>
      </c>
    </row>
    <row r="11" spans="1:12" ht="30" customHeight="1">
      <c r="A11" s="17"/>
      <c r="B11" s="17"/>
      <c r="C11" s="17"/>
      <c r="D11" s="18"/>
      <c r="E11" s="16" t="s">
        <v>25</v>
      </c>
      <c r="F11" s="16" t="s">
        <v>31</v>
      </c>
      <c r="G11" s="16">
        <v>1</v>
      </c>
      <c r="H11" s="16" t="s">
        <v>32</v>
      </c>
      <c r="I11" s="16" t="s">
        <v>32</v>
      </c>
      <c r="J11" s="16">
        <v>1</v>
      </c>
      <c r="K11" s="16" t="s">
        <v>27</v>
      </c>
      <c r="L11" s="17"/>
    </row>
    <row r="12" spans="1:12" ht="30" customHeight="1">
      <c r="A12" s="19"/>
      <c r="B12" s="19"/>
      <c r="C12" s="19"/>
      <c r="D12" s="20"/>
      <c r="E12" s="21" t="s">
        <v>14</v>
      </c>
      <c r="F12" s="22"/>
      <c r="G12" s="23">
        <v>16</v>
      </c>
      <c r="H12" s="23">
        <v>15</v>
      </c>
      <c r="I12" s="23">
        <v>10</v>
      </c>
      <c r="J12" s="23">
        <v>41</v>
      </c>
      <c r="K12" s="16"/>
      <c r="L12" s="19"/>
    </row>
    <row r="13" spans="1:12" ht="30" customHeight="1">
      <c r="A13" s="14">
        <v>3</v>
      </c>
      <c r="B13" s="14" t="s">
        <v>33</v>
      </c>
      <c r="C13" s="14" t="s">
        <v>34</v>
      </c>
      <c r="D13" s="15">
        <v>20</v>
      </c>
      <c r="E13" s="16" t="s">
        <v>35</v>
      </c>
      <c r="F13" s="16" t="s">
        <v>36</v>
      </c>
      <c r="G13" s="16">
        <v>20</v>
      </c>
      <c r="H13" s="16" t="s">
        <v>32</v>
      </c>
      <c r="I13" s="16" t="s">
        <v>32</v>
      </c>
      <c r="J13" s="16">
        <v>20</v>
      </c>
      <c r="K13" s="16" t="s">
        <v>19</v>
      </c>
      <c r="L13" s="14">
        <v>11.18</v>
      </c>
    </row>
    <row r="14" spans="1:12" ht="30" customHeight="1">
      <c r="A14" s="19"/>
      <c r="B14" s="19"/>
      <c r="C14" s="19"/>
      <c r="D14" s="20"/>
      <c r="E14" s="21" t="s">
        <v>14</v>
      </c>
      <c r="F14" s="22"/>
      <c r="G14" s="23">
        <v>20</v>
      </c>
      <c r="H14" s="23" t="s">
        <v>32</v>
      </c>
      <c r="I14" s="23" t="s">
        <v>32</v>
      </c>
      <c r="J14" s="23">
        <v>20</v>
      </c>
      <c r="K14" s="16"/>
      <c r="L14" s="19"/>
    </row>
    <row r="15" spans="1:12" s="2" customFormat="1" ht="30" customHeight="1">
      <c r="A15" s="21" t="s">
        <v>37</v>
      </c>
      <c r="B15" s="24"/>
      <c r="C15" s="22"/>
      <c r="D15" s="23">
        <f>SUM(D5:D13)</f>
        <v>341</v>
      </c>
      <c r="E15" s="25"/>
      <c r="F15" s="22"/>
      <c r="G15" s="23">
        <f>G9+G12+G14</f>
        <v>216</v>
      </c>
      <c r="H15" s="23">
        <f>H9+H12</f>
        <v>77</v>
      </c>
      <c r="I15" s="23">
        <f>I9+I12</f>
        <v>48</v>
      </c>
      <c r="J15" s="23">
        <f>J9+J12+J14</f>
        <v>341</v>
      </c>
      <c r="K15" s="23"/>
      <c r="L15" s="23"/>
    </row>
    <row r="16" spans="1:12" ht="57" customHeight="1">
      <c r="A16" s="26" t="s">
        <v>38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</sheetData>
  <sheetProtection/>
  <mergeCells count="31">
    <mergeCell ref="A2:L2"/>
    <mergeCell ref="G3:J3"/>
    <mergeCell ref="E9:F9"/>
    <mergeCell ref="E12:F12"/>
    <mergeCell ref="E14:F14"/>
    <mergeCell ref="A15:C15"/>
    <mergeCell ref="E15:F15"/>
    <mergeCell ref="A16:L16"/>
    <mergeCell ref="A3:A4"/>
    <mergeCell ref="A5:A9"/>
    <mergeCell ref="A10:A12"/>
    <mergeCell ref="A13:A14"/>
    <mergeCell ref="B3:B4"/>
    <mergeCell ref="B5:B9"/>
    <mergeCell ref="B10:B12"/>
    <mergeCell ref="B13:B14"/>
    <mergeCell ref="C3:C4"/>
    <mergeCell ref="C5:C9"/>
    <mergeCell ref="C10:C12"/>
    <mergeCell ref="C13:C14"/>
    <mergeCell ref="D3:D4"/>
    <mergeCell ref="D5:D9"/>
    <mergeCell ref="D10:D12"/>
    <mergeCell ref="D13:D14"/>
    <mergeCell ref="E3:E4"/>
    <mergeCell ref="F3:F4"/>
    <mergeCell ref="K3:K4"/>
    <mergeCell ref="L3:L4"/>
    <mergeCell ref="L5:L9"/>
    <mergeCell ref="L10:L12"/>
    <mergeCell ref="L13:L14"/>
  </mergeCells>
  <printOptions horizontalCentered="1" verticalCentered="1"/>
  <pageMargins left="0.7513888888888889" right="0.7513888888888889" top="0.15694444444444444" bottom="0.19652777777777777" header="0.2361111111111111" footer="0.07847222222222222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2019-12-26T10:54:59Z</dcterms:created>
  <dcterms:modified xsi:type="dcterms:W3CDTF">2022-04-06T10:04:40Z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E3C3DBB245A242F79F36DCE70D74007C</vt:lpwstr>
  </property>
</Properties>
</file>