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95"/>
  </bookViews>
  <sheets>
    <sheet name="Sheet1" sheetId="1" r:id="rId1"/>
  </sheets>
  <definedNames>
    <definedName name="_xlnm._FilterDatabase" localSheetId="0" hidden="1">Sheet1!$A$3:$I$5</definedName>
  </definedNames>
  <calcPr calcId="144525"/>
</workbook>
</file>

<file path=xl/sharedStrings.xml><?xml version="1.0" encoding="utf-8"?>
<sst xmlns="http://schemas.openxmlformats.org/spreadsheetml/2006/main" count="1014" uniqueCount="215">
  <si>
    <t>大鹏新区2022年1-3月社工人才补贴发放名单</t>
  </si>
  <si>
    <t>序号</t>
  </si>
  <si>
    <t>姓名</t>
  </si>
  <si>
    <t>机构</t>
  </si>
  <si>
    <t>补贴明细</t>
  </si>
  <si>
    <t>总金额（元）</t>
  </si>
  <si>
    <t>申请类别</t>
  </si>
  <si>
    <t>补贴时段</t>
  </si>
  <si>
    <t>月份总数（月）</t>
  </si>
  <si>
    <t>补贴标准（元/月）</t>
  </si>
  <si>
    <t>金额（元）</t>
  </si>
  <si>
    <t>周海娟</t>
  </si>
  <si>
    <t>深圳市益群社会服务创新与发展中心</t>
  </si>
  <si>
    <t>三星奖励</t>
  </si>
  <si>
    <t>1-3</t>
  </si>
  <si>
    <t>生活补贴</t>
  </si>
  <si>
    <t>李新春</t>
  </si>
  <si>
    <t>深圳市龙岗区正阳社会工作服务中心</t>
  </si>
  <si>
    <t>未连续工作满一年补贴</t>
  </si>
  <si>
    <t>李佳</t>
  </si>
  <si>
    <t>郭小艳</t>
  </si>
  <si>
    <t>徐丽</t>
  </si>
  <si>
    <t>魏玉梅</t>
  </si>
  <si>
    <t>四星奖励</t>
  </si>
  <si>
    <t>蓝雨虹</t>
  </si>
  <si>
    <t>五星奖励</t>
  </si>
  <si>
    <t>王妍</t>
  </si>
  <si>
    <t>二星奖励</t>
  </si>
  <si>
    <t>魏迎雨</t>
  </si>
  <si>
    <t>考证奖励（初级）</t>
  </si>
  <si>
    <t>/</t>
  </si>
  <si>
    <t>叶柳浩</t>
  </si>
  <si>
    <t>夏旋</t>
  </si>
  <si>
    <t>3</t>
  </si>
  <si>
    <t>石永菲</t>
  </si>
  <si>
    <t>何野</t>
  </si>
  <si>
    <t>韩丽玲</t>
  </si>
  <si>
    <t>卢珊</t>
  </si>
  <si>
    <t>深圳市龙岗区正旺社会工作服务中心</t>
  </si>
  <si>
    <t>麦锐豪</t>
  </si>
  <si>
    <t>郭可慧</t>
  </si>
  <si>
    <t>李淑娴</t>
  </si>
  <si>
    <t>一星奖励</t>
  </si>
  <si>
    <t>李旭东</t>
  </si>
  <si>
    <t>1-2</t>
  </si>
  <si>
    <t>梁自敏</t>
  </si>
  <si>
    <t>张梦霞</t>
  </si>
  <si>
    <t>深圳市新现代社工服务中心</t>
  </si>
  <si>
    <t>付蓉</t>
  </si>
  <si>
    <t>邱凤嫣</t>
  </si>
  <si>
    <t>何俏</t>
  </si>
  <si>
    <t>韦蔚兰</t>
  </si>
  <si>
    <t>郑丽如</t>
  </si>
  <si>
    <t>周少芬</t>
  </si>
  <si>
    <t>韦艳梅</t>
  </si>
  <si>
    <t>刘思思</t>
  </si>
  <si>
    <t>张洁</t>
  </si>
  <si>
    <t>白亚乐</t>
  </si>
  <si>
    <t>罗佳茹</t>
  </si>
  <si>
    <t>刘艳明</t>
  </si>
  <si>
    <t>杨洁敏</t>
  </si>
  <si>
    <t>龚文</t>
  </si>
  <si>
    <t>李建凯</t>
  </si>
  <si>
    <t>黄先达</t>
  </si>
  <si>
    <t>张海燕</t>
  </si>
  <si>
    <t>考证奖励（中级）</t>
  </si>
  <si>
    <t>陈智恒</t>
  </si>
  <si>
    <t>杜璎</t>
  </si>
  <si>
    <t>杨玉曼</t>
  </si>
  <si>
    <t xml:space="preserve">深圳市优益社会服务发展中心 </t>
  </si>
  <si>
    <t>戴新城</t>
  </si>
  <si>
    <t>雷超</t>
  </si>
  <si>
    <t>林家伊</t>
  </si>
  <si>
    <t>谢斯婷</t>
  </si>
  <si>
    <t>顾婧文</t>
  </si>
  <si>
    <t>曹月</t>
  </si>
  <si>
    <t>深圳市融雪盛平社工服务中心</t>
  </si>
  <si>
    <t>郭淼</t>
  </si>
  <si>
    <t>徐焕希</t>
  </si>
  <si>
    <t>深圳市龙华区启明星社工服务中心</t>
  </si>
  <si>
    <t>利家希</t>
  </si>
  <si>
    <t>陈嘉雯</t>
  </si>
  <si>
    <t>何英珀</t>
  </si>
  <si>
    <t>2000</t>
  </si>
  <si>
    <t>利文德</t>
  </si>
  <si>
    <t>罗亦虹</t>
  </si>
  <si>
    <t>廖晓丹</t>
  </si>
  <si>
    <t>黄惠源</t>
  </si>
  <si>
    <t>潘伟康</t>
  </si>
  <si>
    <t>陈美兰</t>
  </si>
  <si>
    <t>左联琼</t>
  </si>
  <si>
    <t>叶素冰</t>
  </si>
  <si>
    <t>郑小花</t>
  </si>
  <si>
    <t>黄火兰</t>
  </si>
  <si>
    <t>朱小芬</t>
  </si>
  <si>
    <t>关信</t>
  </si>
  <si>
    <t>陈钻娣</t>
  </si>
  <si>
    <t>罗燕珊</t>
  </si>
  <si>
    <t>赖妙莲</t>
  </si>
  <si>
    <t>唐秋燕</t>
  </si>
  <si>
    <t>欧玉珠</t>
  </si>
  <si>
    <t>梁君钰</t>
  </si>
  <si>
    <t>陈加娣</t>
  </si>
  <si>
    <t>郑晓彤</t>
  </si>
  <si>
    <t>何君</t>
  </si>
  <si>
    <t>孙碧蓉</t>
  </si>
  <si>
    <t>王雪仪</t>
  </si>
  <si>
    <t>深圳市阳光家庭综合服务中心</t>
  </si>
  <si>
    <t>赵卓欢</t>
  </si>
  <si>
    <t>付锡军</t>
  </si>
  <si>
    <t>陈小红</t>
  </si>
  <si>
    <t>杨翠</t>
  </si>
  <si>
    <t>深圳市盐田区海云社会工作服务社</t>
  </si>
  <si>
    <t>贝源欣</t>
  </si>
  <si>
    <t>李敏婷</t>
  </si>
  <si>
    <t>钟淑芳</t>
  </si>
  <si>
    <t>李林清</t>
  </si>
  <si>
    <t>1</t>
  </si>
  <si>
    <t>王丹妮</t>
  </si>
  <si>
    <t>罗碧娜</t>
  </si>
  <si>
    <t>张旖文</t>
  </si>
  <si>
    <t>陈子杨</t>
  </si>
  <si>
    <t>林萍</t>
  </si>
  <si>
    <t>深圳市龙岗区至诚社会工作服务中心</t>
  </si>
  <si>
    <t>肖东海</t>
  </si>
  <si>
    <t>李志光</t>
  </si>
  <si>
    <t>陈天送</t>
  </si>
  <si>
    <t>官丽萍</t>
  </si>
  <si>
    <t>罗丽嫦</t>
  </si>
  <si>
    <t>黄惠珍</t>
  </si>
  <si>
    <t>2-3</t>
  </si>
  <si>
    <t>朱艳玲</t>
  </si>
  <si>
    <t>杨钰诗</t>
  </si>
  <si>
    <t>陈晓珊</t>
  </si>
  <si>
    <t>卢冰</t>
  </si>
  <si>
    <t>吴宁启</t>
  </si>
  <si>
    <t>许秀倪</t>
  </si>
  <si>
    <t>宋海燕</t>
  </si>
  <si>
    <t>蒙文引</t>
  </si>
  <si>
    <t>陈燕豪</t>
  </si>
  <si>
    <t>韦春珍</t>
  </si>
  <si>
    <t>黄小思</t>
  </si>
  <si>
    <t>文婧冰</t>
  </si>
  <si>
    <t>张用万</t>
  </si>
  <si>
    <t>吕翠莉</t>
  </si>
  <si>
    <t>潘雅珊</t>
  </si>
  <si>
    <t>戴丽菲</t>
  </si>
  <si>
    <t>叶润康</t>
  </si>
  <si>
    <t>钟金兰</t>
  </si>
  <si>
    <t>深圳市龙岗区彩虹社会工作服务中心</t>
  </si>
  <si>
    <t>洪雪威</t>
  </si>
  <si>
    <t>戴晓川</t>
  </si>
  <si>
    <t>戴慧珊</t>
  </si>
  <si>
    <t>刘靖华</t>
  </si>
  <si>
    <t>戴韬文</t>
  </si>
  <si>
    <t>刘丽春</t>
  </si>
  <si>
    <t>卢妙莲</t>
  </si>
  <si>
    <t>余庭</t>
  </si>
  <si>
    <t>陈漫绚</t>
  </si>
  <si>
    <t>范伟珊</t>
  </si>
  <si>
    <t>梁娴</t>
  </si>
  <si>
    <t>谢妙云</t>
  </si>
  <si>
    <t>杨恒芳</t>
  </si>
  <si>
    <t>叶咏珊</t>
  </si>
  <si>
    <t>赵艺豪</t>
  </si>
  <si>
    <t>郑舒丹</t>
  </si>
  <si>
    <t>黄雪静</t>
  </si>
  <si>
    <t>刘强</t>
  </si>
  <si>
    <t>林富华</t>
  </si>
  <si>
    <t>深圳市东西方社工服务社</t>
  </si>
  <si>
    <t>郭静</t>
  </si>
  <si>
    <t>宋青成</t>
  </si>
  <si>
    <t>廖彬彬</t>
  </si>
  <si>
    <t>骆小婷</t>
  </si>
  <si>
    <t>吴晓霞</t>
  </si>
  <si>
    <t>徐艳艳</t>
  </si>
  <si>
    <t>钟楚倩</t>
  </si>
  <si>
    <t>钟维</t>
  </si>
  <si>
    <t>姚惠康</t>
  </si>
  <si>
    <t>刘莹</t>
  </si>
  <si>
    <t>方国威</t>
  </si>
  <si>
    <t>刘丽明</t>
  </si>
  <si>
    <t>冯淑晴</t>
  </si>
  <si>
    <t>郑敏华</t>
  </si>
  <si>
    <t>王梓蓉</t>
  </si>
  <si>
    <t>刘伟</t>
  </si>
  <si>
    <t>曾仔君</t>
  </si>
  <si>
    <t>深圳市龙岗区春暖社工服务中心</t>
  </si>
  <si>
    <t>苏景梅</t>
  </si>
  <si>
    <t>樊春秀</t>
  </si>
  <si>
    <t>谭永泰</t>
  </si>
  <si>
    <t>农其昌</t>
  </si>
  <si>
    <t>陈黄悦</t>
  </si>
  <si>
    <t>潘瑶瑶</t>
  </si>
  <si>
    <t>孔福明</t>
  </si>
  <si>
    <t>范慧燕</t>
  </si>
  <si>
    <t>汪愿望</t>
  </si>
  <si>
    <t>深圳市日月社会工作服务社</t>
  </si>
  <si>
    <t>李满如</t>
  </si>
  <si>
    <t>魏辉</t>
  </si>
  <si>
    <t>曾芸</t>
  </si>
  <si>
    <t>深圳市社联社工服务中心</t>
  </si>
  <si>
    <t>陈佳佳</t>
  </si>
  <si>
    <t>陈琪欣</t>
  </si>
  <si>
    <t>邓玉玲</t>
  </si>
  <si>
    <t>姜国华</t>
  </si>
  <si>
    <t>姜坤德</t>
  </si>
  <si>
    <t>梁景连</t>
  </si>
  <si>
    <t>潘富金</t>
  </si>
  <si>
    <t>彭维维</t>
  </si>
  <si>
    <t>王巨星</t>
  </si>
  <si>
    <t>王燕燕</t>
  </si>
  <si>
    <t>张凯艳</t>
  </si>
  <si>
    <t>赵瑞雪</t>
  </si>
  <si>
    <t>郑安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</si>
</sst>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2" borderId="21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28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4" borderId="2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4" borderId="2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9" borderId="19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7"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4"/>
  <sheetViews>
    <sheetView tabSelected="1" zoomScale="70" zoomScaleNormal="70" workbookViewId="0">
      <pane ySplit="3" topLeftCell="A236" activePane="bottomLeft" state="frozen"/>
      <selection/>
      <selection pane="bottomLeft" activeCell="D300" sqref="D300"/>
    </sheetView>
  </sheetViews>
  <sheetFormatPr defaultColWidth="9" defaultRowHeight="14.25"/>
  <cols>
    <col min="1" max="1" width="6.39166666666667" style="1" customWidth="1"/>
    <col min="2" max="2" width="8.75" style="1" customWidth="1"/>
    <col min="3" max="3" width="41.075" style="1" customWidth="1"/>
    <col min="4" max="4" width="27.2166666666667" style="1" customWidth="1"/>
    <col min="5" max="5" width="13.8916666666667" style="4" customWidth="1"/>
    <col min="6" max="6" width="13.75" style="1" customWidth="1"/>
    <col min="7" max="7" width="21.9416666666667" style="1" customWidth="1"/>
    <col min="8" max="8" width="18.1916666666667" style="1" customWidth="1"/>
    <col min="9" max="9" width="15.55" style="1" customWidth="1"/>
    <col min="10" max="16384" width="9" style="1"/>
  </cols>
  <sheetData>
    <row r="1" s="1" customFormat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 t="s">
        <v>5</v>
      </c>
    </row>
    <row r="3" s="2" customFormat="1" ht="20" customHeight="1" spans="1:9">
      <c r="A3" s="6"/>
      <c r="B3" s="6"/>
      <c r="C3" s="6"/>
      <c r="D3" s="6" t="s">
        <v>6</v>
      </c>
      <c r="E3" s="13" t="s">
        <v>7</v>
      </c>
      <c r="F3" s="6" t="s">
        <v>8</v>
      </c>
      <c r="G3" s="6" t="s">
        <v>9</v>
      </c>
      <c r="H3" s="6" t="s">
        <v>10</v>
      </c>
      <c r="I3" s="6"/>
    </row>
    <row r="4" s="3" customFormat="1" ht="18.75" spans="1:9">
      <c r="A4" s="7">
        <v>1</v>
      </c>
      <c r="B4" s="8" t="s">
        <v>11</v>
      </c>
      <c r="C4" s="8" t="s">
        <v>12</v>
      </c>
      <c r="D4" s="7" t="s">
        <v>13</v>
      </c>
      <c r="E4" s="14" t="s">
        <v>14</v>
      </c>
      <c r="F4" s="7">
        <v>3</v>
      </c>
      <c r="G4" s="7">
        <v>800</v>
      </c>
      <c r="H4" s="7">
        <f>F4*G4</f>
        <v>2400</v>
      </c>
      <c r="I4" s="8">
        <f>H4+H5</f>
        <v>3600</v>
      </c>
    </row>
    <row r="5" s="3" customFormat="1" ht="18.75" spans="1:9">
      <c r="A5" s="7"/>
      <c r="B5" s="9"/>
      <c r="C5" s="9"/>
      <c r="D5" s="7" t="s">
        <v>15</v>
      </c>
      <c r="E5" s="14" t="s">
        <v>14</v>
      </c>
      <c r="F5" s="7">
        <v>3</v>
      </c>
      <c r="G5" s="7">
        <v>400</v>
      </c>
      <c r="H5" s="7">
        <f t="shared" ref="H5:H68" si="0">F5*G5</f>
        <v>1200</v>
      </c>
      <c r="I5" s="9"/>
    </row>
    <row r="6" s="3" customFormat="1" ht="18.75" spans="1:9">
      <c r="A6" s="7">
        <v>2</v>
      </c>
      <c r="B6" s="7" t="s">
        <v>16</v>
      </c>
      <c r="C6" s="7" t="s">
        <v>17</v>
      </c>
      <c r="D6" s="7" t="s">
        <v>18</v>
      </c>
      <c r="E6" s="14" t="s">
        <v>14</v>
      </c>
      <c r="F6" s="7">
        <v>3</v>
      </c>
      <c r="G6" s="7">
        <v>150</v>
      </c>
      <c r="H6" s="7">
        <f t="shared" si="0"/>
        <v>450</v>
      </c>
      <c r="I6" s="7">
        <f>H6</f>
        <v>450</v>
      </c>
    </row>
    <row r="7" s="3" customFormat="1" ht="18.75" spans="1:9">
      <c r="A7" s="7">
        <v>3</v>
      </c>
      <c r="B7" s="7" t="s">
        <v>19</v>
      </c>
      <c r="C7" s="7" t="s">
        <v>17</v>
      </c>
      <c r="D7" s="7" t="s">
        <v>13</v>
      </c>
      <c r="E7" s="14" t="s">
        <v>14</v>
      </c>
      <c r="F7" s="7">
        <v>3</v>
      </c>
      <c r="G7" s="7">
        <v>800</v>
      </c>
      <c r="H7" s="7">
        <f t="shared" si="0"/>
        <v>2400</v>
      </c>
      <c r="I7" s="8">
        <f>H7+H8</f>
        <v>3600</v>
      </c>
    </row>
    <row r="8" s="3" customFormat="1" ht="18.75" spans="1:9">
      <c r="A8" s="7"/>
      <c r="B8" s="7"/>
      <c r="C8" s="7"/>
      <c r="D8" s="7" t="s">
        <v>15</v>
      </c>
      <c r="E8" s="14" t="s">
        <v>14</v>
      </c>
      <c r="F8" s="7">
        <v>3</v>
      </c>
      <c r="G8" s="7">
        <v>400</v>
      </c>
      <c r="H8" s="7">
        <f t="shared" si="0"/>
        <v>1200</v>
      </c>
      <c r="I8" s="9"/>
    </row>
    <row r="9" s="3" customFormat="1" ht="18.75" spans="1:9">
      <c r="A9" s="7">
        <v>4</v>
      </c>
      <c r="B9" s="7" t="s">
        <v>20</v>
      </c>
      <c r="C9" s="7" t="s">
        <v>17</v>
      </c>
      <c r="D9" s="7" t="s">
        <v>13</v>
      </c>
      <c r="E9" s="14" t="s">
        <v>14</v>
      </c>
      <c r="F9" s="7">
        <v>3</v>
      </c>
      <c r="G9" s="7">
        <v>800</v>
      </c>
      <c r="H9" s="7">
        <f t="shared" si="0"/>
        <v>2400</v>
      </c>
      <c r="I9" s="7">
        <f>H9+H10</f>
        <v>3600</v>
      </c>
    </row>
    <row r="10" s="3" customFormat="1" ht="18.75" spans="1:9">
      <c r="A10" s="7"/>
      <c r="B10" s="7"/>
      <c r="C10" s="7"/>
      <c r="D10" s="7" t="s">
        <v>15</v>
      </c>
      <c r="E10" s="14" t="s">
        <v>14</v>
      </c>
      <c r="F10" s="7">
        <v>3</v>
      </c>
      <c r="G10" s="7">
        <v>400</v>
      </c>
      <c r="H10" s="7">
        <f t="shared" si="0"/>
        <v>1200</v>
      </c>
      <c r="I10" s="7"/>
    </row>
    <row r="11" s="3" customFormat="1" ht="18.75" spans="1:9">
      <c r="A11" s="7">
        <v>5</v>
      </c>
      <c r="B11" s="7" t="s">
        <v>21</v>
      </c>
      <c r="C11" s="7" t="s">
        <v>17</v>
      </c>
      <c r="D11" s="9" t="s">
        <v>13</v>
      </c>
      <c r="E11" s="14" t="s">
        <v>14</v>
      </c>
      <c r="F11" s="7">
        <v>3</v>
      </c>
      <c r="G11" s="9">
        <v>800</v>
      </c>
      <c r="H11" s="7">
        <f t="shared" si="0"/>
        <v>2400</v>
      </c>
      <c r="I11" s="7">
        <f t="shared" ref="I11:I15" si="1">H11+H12</f>
        <v>3600</v>
      </c>
    </row>
    <row r="12" s="3" customFormat="1" ht="18.75" spans="1:9">
      <c r="A12" s="7"/>
      <c r="B12" s="7"/>
      <c r="C12" s="7"/>
      <c r="D12" s="7" t="s">
        <v>15</v>
      </c>
      <c r="E12" s="14" t="s">
        <v>14</v>
      </c>
      <c r="F12" s="7">
        <v>3</v>
      </c>
      <c r="G12" s="7">
        <v>400</v>
      </c>
      <c r="H12" s="7">
        <f t="shared" si="0"/>
        <v>1200</v>
      </c>
      <c r="I12" s="7"/>
    </row>
    <row r="13" s="3" customFormat="1" ht="18.75" spans="1:9">
      <c r="A13" s="7">
        <v>6</v>
      </c>
      <c r="B13" s="7" t="s">
        <v>22</v>
      </c>
      <c r="C13" s="7" t="s">
        <v>17</v>
      </c>
      <c r="D13" s="7" t="s">
        <v>23</v>
      </c>
      <c r="E13" s="14" t="s">
        <v>14</v>
      </c>
      <c r="F13" s="7">
        <v>3</v>
      </c>
      <c r="G13" s="7">
        <v>1000</v>
      </c>
      <c r="H13" s="7">
        <f t="shared" si="0"/>
        <v>3000</v>
      </c>
      <c r="I13" s="7">
        <f t="shared" si="1"/>
        <v>4200</v>
      </c>
    </row>
    <row r="14" s="3" customFormat="1" ht="18.75" spans="1:9">
      <c r="A14" s="7"/>
      <c r="B14" s="7"/>
      <c r="C14" s="7"/>
      <c r="D14" s="7" t="s">
        <v>15</v>
      </c>
      <c r="E14" s="14" t="s">
        <v>14</v>
      </c>
      <c r="F14" s="7">
        <v>3</v>
      </c>
      <c r="G14" s="7">
        <v>400</v>
      </c>
      <c r="H14" s="7">
        <f t="shared" si="0"/>
        <v>1200</v>
      </c>
      <c r="I14" s="7"/>
    </row>
    <row r="15" s="3" customFormat="1" ht="18.75" spans="1:9">
      <c r="A15" s="7">
        <v>7</v>
      </c>
      <c r="B15" s="7" t="s">
        <v>24</v>
      </c>
      <c r="C15" s="7" t="s">
        <v>17</v>
      </c>
      <c r="D15" s="7" t="s">
        <v>25</v>
      </c>
      <c r="E15" s="14" t="s">
        <v>14</v>
      </c>
      <c r="F15" s="7">
        <v>3</v>
      </c>
      <c r="G15" s="7">
        <v>1500</v>
      </c>
      <c r="H15" s="7">
        <f t="shared" si="0"/>
        <v>4500</v>
      </c>
      <c r="I15" s="7">
        <f t="shared" si="1"/>
        <v>5700</v>
      </c>
    </row>
    <row r="16" s="3" customFormat="1" ht="18.75" spans="1:9">
      <c r="A16" s="7"/>
      <c r="B16" s="7"/>
      <c r="C16" s="7"/>
      <c r="D16" s="7" t="s">
        <v>15</v>
      </c>
      <c r="E16" s="14" t="s">
        <v>14</v>
      </c>
      <c r="F16" s="7">
        <v>3</v>
      </c>
      <c r="G16" s="7">
        <v>400</v>
      </c>
      <c r="H16" s="7">
        <f t="shared" si="0"/>
        <v>1200</v>
      </c>
      <c r="I16" s="7"/>
    </row>
    <row r="17" s="3" customFormat="1" ht="18.75" spans="1:9">
      <c r="A17" s="7">
        <v>8</v>
      </c>
      <c r="B17" s="7" t="s">
        <v>26</v>
      </c>
      <c r="C17" s="7" t="s">
        <v>17</v>
      </c>
      <c r="D17" s="9" t="s">
        <v>27</v>
      </c>
      <c r="E17" s="14" t="s">
        <v>14</v>
      </c>
      <c r="F17" s="7">
        <v>3</v>
      </c>
      <c r="G17" s="9">
        <v>500</v>
      </c>
      <c r="H17" s="7">
        <f t="shared" si="0"/>
        <v>1500</v>
      </c>
      <c r="I17" s="7">
        <f>H17+H18</f>
        <v>2700</v>
      </c>
    </row>
    <row r="18" s="3" customFormat="1" ht="18.75" spans="1:9">
      <c r="A18" s="7"/>
      <c r="B18" s="7"/>
      <c r="C18" s="7"/>
      <c r="D18" s="7" t="s">
        <v>15</v>
      </c>
      <c r="E18" s="14" t="s">
        <v>14</v>
      </c>
      <c r="F18" s="7">
        <v>3</v>
      </c>
      <c r="G18" s="7">
        <v>400</v>
      </c>
      <c r="H18" s="7">
        <f t="shared" si="0"/>
        <v>1200</v>
      </c>
      <c r="I18" s="7"/>
    </row>
    <row r="19" s="3" customFormat="1" ht="18.75" spans="1:9">
      <c r="A19" s="8">
        <v>9</v>
      </c>
      <c r="B19" s="8" t="s">
        <v>28</v>
      </c>
      <c r="C19" s="8" t="s">
        <v>17</v>
      </c>
      <c r="D19" s="7" t="s">
        <v>13</v>
      </c>
      <c r="E19" s="14" t="s">
        <v>14</v>
      </c>
      <c r="F19" s="7">
        <v>3</v>
      </c>
      <c r="G19" s="7">
        <v>800</v>
      </c>
      <c r="H19" s="7">
        <f t="shared" si="0"/>
        <v>2400</v>
      </c>
      <c r="I19" s="8">
        <f>SUM(H19:H21)</f>
        <v>4600</v>
      </c>
    </row>
    <row r="20" s="3" customFormat="1" ht="18.75" spans="1:9">
      <c r="A20" s="10"/>
      <c r="B20" s="10"/>
      <c r="C20" s="10"/>
      <c r="D20" s="7" t="s">
        <v>15</v>
      </c>
      <c r="E20" s="14" t="s">
        <v>14</v>
      </c>
      <c r="F20" s="7">
        <v>3</v>
      </c>
      <c r="G20" s="7">
        <v>400</v>
      </c>
      <c r="H20" s="7">
        <f t="shared" si="0"/>
        <v>1200</v>
      </c>
      <c r="I20" s="10"/>
    </row>
    <row r="21" s="3" customFormat="1" ht="18.75" spans="1:9">
      <c r="A21" s="9"/>
      <c r="B21" s="9"/>
      <c r="C21" s="9"/>
      <c r="D21" s="9" t="s">
        <v>29</v>
      </c>
      <c r="E21" s="14" t="s">
        <v>30</v>
      </c>
      <c r="F21" s="7" t="s">
        <v>30</v>
      </c>
      <c r="G21" s="9">
        <v>1000</v>
      </c>
      <c r="H21" s="7">
        <f>G21</f>
        <v>1000</v>
      </c>
      <c r="I21" s="9"/>
    </row>
    <row r="22" s="3" customFormat="1" ht="18.75" spans="1:9">
      <c r="A22" s="8">
        <v>10</v>
      </c>
      <c r="B22" s="8" t="s">
        <v>31</v>
      </c>
      <c r="C22" s="8" t="s">
        <v>17</v>
      </c>
      <c r="D22" s="9" t="s">
        <v>13</v>
      </c>
      <c r="E22" s="14" t="s">
        <v>14</v>
      </c>
      <c r="F22" s="7">
        <v>3</v>
      </c>
      <c r="G22" s="9">
        <v>800</v>
      </c>
      <c r="H22" s="7">
        <f t="shared" si="0"/>
        <v>2400</v>
      </c>
      <c r="I22" s="8">
        <f>SUM(H22:H24)</f>
        <v>4600</v>
      </c>
    </row>
    <row r="23" s="3" customFormat="1" ht="18.75" spans="1:9">
      <c r="A23" s="10"/>
      <c r="B23" s="10"/>
      <c r="C23" s="10"/>
      <c r="D23" s="7" t="s">
        <v>15</v>
      </c>
      <c r="E23" s="14" t="s">
        <v>14</v>
      </c>
      <c r="F23" s="7">
        <v>3</v>
      </c>
      <c r="G23" s="7">
        <v>400</v>
      </c>
      <c r="H23" s="7">
        <f t="shared" si="0"/>
        <v>1200</v>
      </c>
      <c r="I23" s="10"/>
    </row>
    <row r="24" s="3" customFormat="1" ht="18.75" spans="1:9">
      <c r="A24" s="9"/>
      <c r="B24" s="9"/>
      <c r="C24" s="9"/>
      <c r="D24" s="9" t="s">
        <v>29</v>
      </c>
      <c r="E24" s="14" t="s">
        <v>30</v>
      </c>
      <c r="F24" s="7" t="s">
        <v>30</v>
      </c>
      <c r="G24" s="9">
        <v>1000</v>
      </c>
      <c r="H24" s="7">
        <v>1000</v>
      </c>
      <c r="I24" s="9"/>
    </row>
    <row r="25" s="3" customFormat="1" ht="18.75" spans="1:9">
      <c r="A25" s="7">
        <v>11</v>
      </c>
      <c r="B25" s="7" t="s">
        <v>32</v>
      </c>
      <c r="C25" s="7" t="s">
        <v>17</v>
      </c>
      <c r="D25" s="7" t="s">
        <v>18</v>
      </c>
      <c r="E25" s="14" t="s">
        <v>33</v>
      </c>
      <c r="F25" s="7">
        <v>1</v>
      </c>
      <c r="G25" s="7">
        <v>150</v>
      </c>
      <c r="H25" s="7">
        <f t="shared" si="0"/>
        <v>150</v>
      </c>
      <c r="I25" s="7">
        <f>H25</f>
        <v>150</v>
      </c>
    </row>
    <row r="26" s="3" customFormat="1" ht="18.75" spans="1:9">
      <c r="A26" s="7">
        <v>12</v>
      </c>
      <c r="B26" s="7" t="s">
        <v>34</v>
      </c>
      <c r="C26" s="7" t="s">
        <v>17</v>
      </c>
      <c r="D26" s="7" t="s">
        <v>18</v>
      </c>
      <c r="E26" s="14" t="s">
        <v>33</v>
      </c>
      <c r="F26" s="7">
        <v>1</v>
      </c>
      <c r="G26" s="7">
        <v>150</v>
      </c>
      <c r="H26" s="7">
        <f t="shared" si="0"/>
        <v>150</v>
      </c>
      <c r="I26" s="7">
        <f>H26</f>
        <v>150</v>
      </c>
    </row>
    <row r="27" s="3" customFormat="1" ht="18.75" spans="1:9">
      <c r="A27" s="11">
        <v>13</v>
      </c>
      <c r="B27" s="11" t="s">
        <v>35</v>
      </c>
      <c r="C27" s="7" t="s">
        <v>17</v>
      </c>
      <c r="D27" s="7" t="s">
        <v>25</v>
      </c>
      <c r="E27" s="14" t="s">
        <v>14</v>
      </c>
      <c r="F27" s="7">
        <v>3</v>
      </c>
      <c r="G27" s="7">
        <v>1500</v>
      </c>
      <c r="H27" s="7">
        <f t="shared" si="0"/>
        <v>4500</v>
      </c>
      <c r="I27" s="8">
        <f t="shared" ref="I27:I31" si="2">H27+H28</f>
        <v>5700</v>
      </c>
    </row>
    <row r="28" s="3" customFormat="1" ht="18.75" spans="1:9">
      <c r="A28" s="12"/>
      <c r="B28" s="12"/>
      <c r="C28" s="7"/>
      <c r="D28" s="7" t="s">
        <v>15</v>
      </c>
      <c r="E28" s="14" t="s">
        <v>14</v>
      </c>
      <c r="F28" s="7">
        <v>3</v>
      </c>
      <c r="G28" s="7">
        <v>400</v>
      </c>
      <c r="H28" s="7">
        <f t="shared" si="0"/>
        <v>1200</v>
      </c>
      <c r="I28" s="9"/>
    </row>
    <row r="29" s="3" customFormat="1" ht="18.75" spans="1:9">
      <c r="A29" s="7">
        <v>14</v>
      </c>
      <c r="B29" s="7" t="s">
        <v>36</v>
      </c>
      <c r="C29" s="7" t="s">
        <v>17</v>
      </c>
      <c r="D29" s="7" t="s">
        <v>13</v>
      </c>
      <c r="E29" s="14" t="s">
        <v>14</v>
      </c>
      <c r="F29" s="7">
        <v>3</v>
      </c>
      <c r="G29" s="7">
        <v>800</v>
      </c>
      <c r="H29" s="7">
        <f t="shared" si="0"/>
        <v>2400</v>
      </c>
      <c r="I29" s="8">
        <f t="shared" si="2"/>
        <v>3600</v>
      </c>
    </row>
    <row r="30" s="3" customFormat="1" ht="18.75" spans="1:9">
      <c r="A30" s="7"/>
      <c r="B30" s="7"/>
      <c r="C30" s="7"/>
      <c r="D30" s="7" t="s">
        <v>15</v>
      </c>
      <c r="E30" s="14" t="s">
        <v>14</v>
      </c>
      <c r="F30" s="7">
        <v>3</v>
      </c>
      <c r="G30" s="7">
        <v>400</v>
      </c>
      <c r="H30" s="7">
        <f t="shared" si="0"/>
        <v>1200</v>
      </c>
      <c r="I30" s="9"/>
    </row>
    <row r="31" s="3" customFormat="1" ht="18.75" spans="1:9">
      <c r="A31" s="7">
        <v>15</v>
      </c>
      <c r="B31" s="7" t="s">
        <v>37</v>
      </c>
      <c r="C31" s="7" t="s">
        <v>38</v>
      </c>
      <c r="D31" s="7" t="s">
        <v>25</v>
      </c>
      <c r="E31" s="14" t="s">
        <v>14</v>
      </c>
      <c r="F31" s="7">
        <v>3</v>
      </c>
      <c r="G31" s="7">
        <v>1500</v>
      </c>
      <c r="H31" s="7">
        <f t="shared" si="0"/>
        <v>4500</v>
      </c>
      <c r="I31" s="8">
        <f t="shared" si="2"/>
        <v>5700</v>
      </c>
    </row>
    <row r="32" s="3" customFormat="1" ht="18.75" spans="1:9">
      <c r="A32" s="7"/>
      <c r="B32" s="7"/>
      <c r="C32" s="7"/>
      <c r="D32" s="7" t="s">
        <v>15</v>
      </c>
      <c r="E32" s="14" t="s">
        <v>14</v>
      </c>
      <c r="F32" s="7">
        <v>3</v>
      </c>
      <c r="G32" s="7">
        <v>400</v>
      </c>
      <c r="H32" s="7">
        <f t="shared" si="0"/>
        <v>1200</v>
      </c>
      <c r="I32" s="9"/>
    </row>
    <row r="33" s="3" customFormat="1" ht="18.75" spans="1:9">
      <c r="A33" s="7">
        <v>16</v>
      </c>
      <c r="B33" s="7" t="s">
        <v>39</v>
      </c>
      <c r="C33" s="7" t="s">
        <v>17</v>
      </c>
      <c r="D33" s="7" t="s">
        <v>13</v>
      </c>
      <c r="E33" s="14" t="s">
        <v>14</v>
      </c>
      <c r="F33" s="7">
        <v>3</v>
      </c>
      <c r="G33" s="7">
        <v>800</v>
      </c>
      <c r="H33" s="7">
        <f t="shared" si="0"/>
        <v>2400</v>
      </c>
      <c r="I33" s="8">
        <f t="shared" ref="I33:I37" si="3">H33+H34</f>
        <v>3600</v>
      </c>
    </row>
    <row r="34" s="3" customFormat="1" ht="18.75" spans="1:9">
      <c r="A34" s="7"/>
      <c r="B34" s="7"/>
      <c r="C34" s="7"/>
      <c r="D34" s="7" t="s">
        <v>15</v>
      </c>
      <c r="E34" s="14" t="s">
        <v>14</v>
      </c>
      <c r="F34" s="7">
        <v>3</v>
      </c>
      <c r="G34" s="7">
        <v>400</v>
      </c>
      <c r="H34" s="7">
        <f t="shared" si="0"/>
        <v>1200</v>
      </c>
      <c r="I34" s="9"/>
    </row>
    <row r="35" s="3" customFormat="1" ht="18.75" spans="1:9">
      <c r="A35" s="7">
        <v>17</v>
      </c>
      <c r="B35" s="7" t="s">
        <v>40</v>
      </c>
      <c r="C35" s="7" t="s">
        <v>17</v>
      </c>
      <c r="D35" s="7" t="s">
        <v>13</v>
      </c>
      <c r="E35" s="14" t="s">
        <v>14</v>
      </c>
      <c r="F35" s="7">
        <v>3</v>
      </c>
      <c r="G35" s="7">
        <v>800</v>
      </c>
      <c r="H35" s="7">
        <f t="shared" si="0"/>
        <v>2400</v>
      </c>
      <c r="I35" s="8">
        <f t="shared" si="3"/>
        <v>3600</v>
      </c>
    </row>
    <row r="36" s="3" customFormat="1" ht="18.75" spans="1:9">
      <c r="A36" s="7"/>
      <c r="B36" s="7"/>
      <c r="C36" s="7"/>
      <c r="D36" s="7" t="s">
        <v>15</v>
      </c>
      <c r="E36" s="14" t="s">
        <v>14</v>
      </c>
      <c r="F36" s="7">
        <v>3</v>
      </c>
      <c r="G36" s="7">
        <v>400</v>
      </c>
      <c r="H36" s="7">
        <f t="shared" si="0"/>
        <v>1200</v>
      </c>
      <c r="I36" s="9"/>
    </row>
    <row r="37" s="3" customFormat="1" ht="18.75" spans="1:9">
      <c r="A37" s="7">
        <v>18</v>
      </c>
      <c r="B37" s="7" t="s">
        <v>41</v>
      </c>
      <c r="C37" s="7" t="s">
        <v>17</v>
      </c>
      <c r="D37" s="7" t="s">
        <v>42</v>
      </c>
      <c r="E37" s="14" t="s">
        <v>14</v>
      </c>
      <c r="F37" s="7">
        <v>3</v>
      </c>
      <c r="G37" s="7">
        <v>300</v>
      </c>
      <c r="H37" s="7">
        <f t="shared" si="0"/>
        <v>900</v>
      </c>
      <c r="I37" s="8">
        <f t="shared" si="3"/>
        <v>2100</v>
      </c>
    </row>
    <row r="38" s="3" customFormat="1" ht="18.75" spans="1:9">
      <c r="A38" s="7"/>
      <c r="B38" s="7"/>
      <c r="C38" s="7"/>
      <c r="D38" s="7" t="s">
        <v>15</v>
      </c>
      <c r="E38" s="14" t="s">
        <v>14</v>
      </c>
      <c r="F38" s="7">
        <v>3</v>
      </c>
      <c r="G38" s="7">
        <v>400</v>
      </c>
      <c r="H38" s="7">
        <f t="shared" si="0"/>
        <v>1200</v>
      </c>
      <c r="I38" s="9"/>
    </row>
    <row r="39" s="3" customFormat="1" ht="18.75" spans="1:9">
      <c r="A39" s="8">
        <v>19</v>
      </c>
      <c r="B39" s="8" t="s">
        <v>43</v>
      </c>
      <c r="C39" s="8" t="s">
        <v>17</v>
      </c>
      <c r="D39" s="7" t="s">
        <v>42</v>
      </c>
      <c r="E39" s="14" t="s">
        <v>44</v>
      </c>
      <c r="F39" s="7">
        <v>2</v>
      </c>
      <c r="G39" s="7">
        <v>300</v>
      </c>
      <c r="H39" s="7">
        <f t="shared" si="0"/>
        <v>600</v>
      </c>
      <c r="I39" s="8">
        <f>SUM(H39:H41)</f>
        <v>2300</v>
      </c>
    </row>
    <row r="40" s="3" customFormat="1" ht="18.75" spans="1:9">
      <c r="A40" s="10"/>
      <c r="B40" s="10"/>
      <c r="C40" s="10"/>
      <c r="D40" s="7" t="s">
        <v>27</v>
      </c>
      <c r="E40" s="14" t="s">
        <v>33</v>
      </c>
      <c r="F40" s="7">
        <v>1</v>
      </c>
      <c r="G40" s="7">
        <v>500</v>
      </c>
      <c r="H40" s="7">
        <f t="shared" si="0"/>
        <v>500</v>
      </c>
      <c r="I40" s="10"/>
    </row>
    <row r="41" s="3" customFormat="1" ht="18.75" spans="1:9">
      <c r="A41" s="9"/>
      <c r="B41" s="9"/>
      <c r="C41" s="9"/>
      <c r="D41" s="7" t="s">
        <v>15</v>
      </c>
      <c r="E41" s="14" t="s">
        <v>14</v>
      </c>
      <c r="F41" s="7">
        <v>3</v>
      </c>
      <c r="G41" s="7">
        <v>400</v>
      </c>
      <c r="H41" s="7">
        <f t="shared" si="0"/>
        <v>1200</v>
      </c>
      <c r="I41" s="9"/>
    </row>
    <row r="42" s="3" customFormat="1" ht="18.75" spans="1:9">
      <c r="A42" s="12">
        <v>20</v>
      </c>
      <c r="B42" s="12" t="s">
        <v>45</v>
      </c>
      <c r="C42" s="12" t="s">
        <v>17</v>
      </c>
      <c r="D42" s="7" t="s">
        <v>18</v>
      </c>
      <c r="E42" s="14" t="s">
        <v>14</v>
      </c>
      <c r="F42" s="7">
        <v>3</v>
      </c>
      <c r="G42" s="7">
        <v>150</v>
      </c>
      <c r="H42" s="7">
        <f t="shared" si="0"/>
        <v>450</v>
      </c>
      <c r="I42" s="15">
        <f>H42</f>
        <v>450</v>
      </c>
    </row>
    <row r="43" s="3" customFormat="1" ht="18.75" spans="1:9">
      <c r="A43" s="8">
        <f>MAX(A$1:A42)+1</f>
        <v>21</v>
      </c>
      <c r="B43" s="8" t="s">
        <v>46</v>
      </c>
      <c r="C43" s="8" t="s">
        <v>47</v>
      </c>
      <c r="D43" s="7" t="s">
        <v>13</v>
      </c>
      <c r="E43" s="14" t="s">
        <v>14</v>
      </c>
      <c r="F43" s="15">
        <v>3</v>
      </c>
      <c r="G43" s="15">
        <v>800</v>
      </c>
      <c r="H43" s="7">
        <f t="shared" si="0"/>
        <v>2400</v>
      </c>
      <c r="I43" s="8">
        <f t="shared" ref="I43:I47" si="4">H43+H44</f>
        <v>3600</v>
      </c>
    </row>
    <row r="44" s="3" customFormat="1" ht="18.75" spans="1:9">
      <c r="A44" s="10"/>
      <c r="B44" s="9"/>
      <c r="C44" s="9"/>
      <c r="D44" s="7" t="s">
        <v>15</v>
      </c>
      <c r="E44" s="14" t="s">
        <v>14</v>
      </c>
      <c r="F44" s="15">
        <v>3</v>
      </c>
      <c r="G44" s="15">
        <v>400</v>
      </c>
      <c r="H44" s="7">
        <f t="shared" si="0"/>
        <v>1200</v>
      </c>
      <c r="I44" s="9"/>
    </row>
    <row r="45" s="3" customFormat="1" ht="18.75" spans="1:9">
      <c r="A45" s="8">
        <f>MAX(A$1:A43)+1</f>
        <v>22</v>
      </c>
      <c r="B45" s="7" t="s">
        <v>48</v>
      </c>
      <c r="C45" s="8" t="s">
        <v>47</v>
      </c>
      <c r="D45" s="7" t="s">
        <v>13</v>
      </c>
      <c r="E45" s="14" t="s">
        <v>14</v>
      </c>
      <c r="F45" s="15">
        <v>3</v>
      </c>
      <c r="G45" s="15">
        <v>800</v>
      </c>
      <c r="H45" s="7">
        <f t="shared" si="0"/>
        <v>2400</v>
      </c>
      <c r="I45" s="8">
        <f t="shared" si="4"/>
        <v>3600</v>
      </c>
    </row>
    <row r="46" s="3" customFormat="1" ht="18.75" spans="1:9">
      <c r="A46" s="9"/>
      <c r="B46" s="7"/>
      <c r="C46" s="9"/>
      <c r="D46" s="7" t="s">
        <v>15</v>
      </c>
      <c r="E46" s="14" t="s">
        <v>14</v>
      </c>
      <c r="F46" s="15">
        <v>3</v>
      </c>
      <c r="G46" s="15">
        <v>400</v>
      </c>
      <c r="H46" s="7">
        <f t="shared" si="0"/>
        <v>1200</v>
      </c>
      <c r="I46" s="9"/>
    </row>
    <row r="47" s="3" customFormat="1" ht="18.75" spans="1:9">
      <c r="A47" s="8">
        <f>MAX(A$1:A46)+1</f>
        <v>23</v>
      </c>
      <c r="B47" s="7" t="s">
        <v>49</v>
      </c>
      <c r="C47" s="7" t="s">
        <v>47</v>
      </c>
      <c r="D47" s="7" t="s">
        <v>25</v>
      </c>
      <c r="E47" s="14" t="s">
        <v>14</v>
      </c>
      <c r="F47" s="15">
        <v>3</v>
      </c>
      <c r="G47" s="15">
        <v>1500</v>
      </c>
      <c r="H47" s="7">
        <f t="shared" si="0"/>
        <v>4500</v>
      </c>
      <c r="I47" s="8">
        <f t="shared" si="4"/>
        <v>5700</v>
      </c>
    </row>
    <row r="48" s="3" customFormat="1" ht="18.75" spans="1:9">
      <c r="A48" s="10"/>
      <c r="B48" s="7"/>
      <c r="C48" s="7"/>
      <c r="D48" s="7" t="s">
        <v>15</v>
      </c>
      <c r="E48" s="14" t="s">
        <v>14</v>
      </c>
      <c r="F48" s="15">
        <v>3</v>
      </c>
      <c r="G48" s="15">
        <v>400</v>
      </c>
      <c r="H48" s="7">
        <f t="shared" si="0"/>
        <v>1200</v>
      </c>
      <c r="I48" s="9"/>
    </row>
    <row r="49" s="3" customFormat="1" ht="18.75" spans="1:9">
      <c r="A49" s="7">
        <f>MAX(A$1:A48)+1</f>
        <v>24</v>
      </c>
      <c r="B49" s="7" t="s">
        <v>50</v>
      </c>
      <c r="C49" s="7" t="s">
        <v>47</v>
      </c>
      <c r="D49" s="7" t="s">
        <v>18</v>
      </c>
      <c r="E49" s="14" t="s">
        <v>14</v>
      </c>
      <c r="F49" s="15">
        <v>3</v>
      </c>
      <c r="G49" s="15">
        <v>150</v>
      </c>
      <c r="H49" s="7">
        <f t="shared" si="0"/>
        <v>450</v>
      </c>
      <c r="I49" s="15">
        <f>H49</f>
        <v>450</v>
      </c>
    </row>
    <row r="50" s="3" customFormat="1" ht="18.75" spans="1:9">
      <c r="A50" s="8">
        <f>MAX(A$1:A49)+1</f>
        <v>25</v>
      </c>
      <c r="B50" s="7" t="s">
        <v>51</v>
      </c>
      <c r="C50" s="7" t="s">
        <v>47</v>
      </c>
      <c r="D50" s="7" t="s">
        <v>18</v>
      </c>
      <c r="E50" s="14" t="s">
        <v>14</v>
      </c>
      <c r="F50" s="15">
        <v>3</v>
      </c>
      <c r="G50" s="15">
        <v>150</v>
      </c>
      <c r="H50" s="7">
        <f t="shared" si="0"/>
        <v>450</v>
      </c>
      <c r="I50" s="15">
        <f>H50</f>
        <v>450</v>
      </c>
    </row>
    <row r="51" s="3" customFormat="1" ht="18.75" spans="1:9">
      <c r="A51" s="8">
        <f>MAX(A$1:A50)+1</f>
        <v>26</v>
      </c>
      <c r="B51" s="8" t="s">
        <v>52</v>
      </c>
      <c r="C51" s="8" t="s">
        <v>47</v>
      </c>
      <c r="D51" s="7" t="s">
        <v>25</v>
      </c>
      <c r="E51" s="7" t="s">
        <v>14</v>
      </c>
      <c r="F51" s="7">
        <v>3</v>
      </c>
      <c r="G51" s="15">
        <v>1500</v>
      </c>
      <c r="H51" s="7">
        <f t="shared" si="0"/>
        <v>4500</v>
      </c>
      <c r="I51" s="8">
        <f t="shared" ref="I51:I55" si="5">H51+H52</f>
        <v>5700</v>
      </c>
    </row>
    <row r="52" s="3" customFormat="1" ht="18.75" spans="1:9">
      <c r="A52" s="9"/>
      <c r="B52" s="9"/>
      <c r="C52" s="9"/>
      <c r="D52" s="7" t="s">
        <v>15</v>
      </c>
      <c r="E52" s="7" t="s">
        <v>14</v>
      </c>
      <c r="F52" s="7">
        <v>3</v>
      </c>
      <c r="G52" s="15">
        <v>400</v>
      </c>
      <c r="H52" s="7">
        <f t="shared" si="0"/>
        <v>1200</v>
      </c>
      <c r="I52" s="9"/>
    </row>
    <row r="53" s="3" customFormat="1" ht="18.75" spans="1:9">
      <c r="A53" s="8">
        <v>27</v>
      </c>
      <c r="B53" s="8" t="s">
        <v>53</v>
      </c>
      <c r="C53" s="8" t="s">
        <v>47</v>
      </c>
      <c r="D53" s="7" t="s">
        <v>42</v>
      </c>
      <c r="E53" s="7" t="s">
        <v>14</v>
      </c>
      <c r="F53" s="7">
        <v>3</v>
      </c>
      <c r="G53" s="15">
        <v>300</v>
      </c>
      <c r="H53" s="7">
        <f t="shared" si="0"/>
        <v>900</v>
      </c>
      <c r="I53" s="8">
        <f t="shared" si="5"/>
        <v>2100</v>
      </c>
    </row>
    <row r="54" s="3" customFormat="1" ht="18.75" spans="1:9">
      <c r="A54" s="9"/>
      <c r="B54" s="9"/>
      <c r="C54" s="9"/>
      <c r="D54" s="7" t="s">
        <v>15</v>
      </c>
      <c r="E54" s="7" t="s">
        <v>14</v>
      </c>
      <c r="F54" s="7">
        <v>3</v>
      </c>
      <c r="G54" s="15">
        <v>400</v>
      </c>
      <c r="H54" s="7">
        <f t="shared" si="0"/>
        <v>1200</v>
      </c>
      <c r="I54" s="9"/>
    </row>
    <row r="55" s="3" customFormat="1" ht="18.75" spans="1:9">
      <c r="A55" s="8">
        <v>28</v>
      </c>
      <c r="B55" s="8" t="s">
        <v>54</v>
      </c>
      <c r="C55" s="8" t="s">
        <v>47</v>
      </c>
      <c r="D55" s="7" t="s">
        <v>25</v>
      </c>
      <c r="E55" s="7" t="s">
        <v>14</v>
      </c>
      <c r="F55" s="7">
        <v>3</v>
      </c>
      <c r="G55" s="15">
        <v>1500</v>
      </c>
      <c r="H55" s="7">
        <f t="shared" si="0"/>
        <v>4500</v>
      </c>
      <c r="I55" s="8">
        <f t="shared" si="5"/>
        <v>5700</v>
      </c>
    </row>
    <row r="56" s="3" customFormat="1" ht="18.75" spans="1:9">
      <c r="A56" s="9"/>
      <c r="B56" s="9"/>
      <c r="C56" s="9"/>
      <c r="D56" s="7" t="s">
        <v>15</v>
      </c>
      <c r="E56" s="7" t="s">
        <v>14</v>
      </c>
      <c r="F56" s="7">
        <v>3</v>
      </c>
      <c r="G56" s="15">
        <v>400</v>
      </c>
      <c r="H56" s="7">
        <f t="shared" si="0"/>
        <v>1200</v>
      </c>
      <c r="I56" s="9"/>
    </row>
    <row r="57" s="3" customFormat="1" ht="18.75" spans="1:9">
      <c r="A57" s="8">
        <v>29</v>
      </c>
      <c r="B57" s="8" t="s">
        <v>55</v>
      </c>
      <c r="C57" s="8" t="s">
        <v>47</v>
      </c>
      <c r="D57" s="7" t="s">
        <v>13</v>
      </c>
      <c r="E57" s="7" t="s">
        <v>14</v>
      </c>
      <c r="F57" s="7">
        <v>3</v>
      </c>
      <c r="G57" s="15">
        <v>800</v>
      </c>
      <c r="H57" s="7">
        <f t="shared" si="0"/>
        <v>2400</v>
      </c>
      <c r="I57" s="8">
        <f t="shared" ref="I57:I61" si="6">H57+H58</f>
        <v>3600</v>
      </c>
    </row>
    <row r="58" s="3" customFormat="1" ht="18.75" spans="1:9">
      <c r="A58" s="9"/>
      <c r="B58" s="9"/>
      <c r="C58" s="9"/>
      <c r="D58" s="7" t="s">
        <v>15</v>
      </c>
      <c r="E58" s="7" t="s">
        <v>14</v>
      </c>
      <c r="F58" s="7">
        <v>3</v>
      </c>
      <c r="G58" s="15">
        <v>400</v>
      </c>
      <c r="H58" s="7">
        <f t="shared" si="0"/>
        <v>1200</v>
      </c>
      <c r="I58" s="9"/>
    </row>
    <row r="59" s="3" customFormat="1" ht="18.75" spans="1:9">
      <c r="A59" s="8">
        <v>30</v>
      </c>
      <c r="B59" s="8" t="s">
        <v>56</v>
      </c>
      <c r="C59" s="8" t="s">
        <v>47</v>
      </c>
      <c r="D59" s="7" t="s">
        <v>25</v>
      </c>
      <c r="E59" s="7" t="s">
        <v>14</v>
      </c>
      <c r="F59" s="7">
        <v>3</v>
      </c>
      <c r="G59" s="15">
        <v>1500</v>
      </c>
      <c r="H59" s="7">
        <f t="shared" si="0"/>
        <v>4500</v>
      </c>
      <c r="I59" s="8">
        <f t="shared" si="6"/>
        <v>5700</v>
      </c>
    </row>
    <row r="60" s="3" customFormat="1" ht="18.75" spans="1:9">
      <c r="A60" s="9"/>
      <c r="B60" s="9"/>
      <c r="C60" s="9"/>
      <c r="D60" s="7" t="s">
        <v>15</v>
      </c>
      <c r="E60" s="7" t="s">
        <v>14</v>
      </c>
      <c r="F60" s="7">
        <v>3</v>
      </c>
      <c r="G60" s="15">
        <v>400</v>
      </c>
      <c r="H60" s="7">
        <f t="shared" si="0"/>
        <v>1200</v>
      </c>
      <c r="I60" s="9"/>
    </row>
    <row r="61" s="3" customFormat="1" ht="18.75" spans="1:9">
      <c r="A61" s="8">
        <v>31</v>
      </c>
      <c r="B61" s="8" t="s">
        <v>57</v>
      </c>
      <c r="C61" s="8" t="s">
        <v>47</v>
      </c>
      <c r="D61" s="7" t="s">
        <v>27</v>
      </c>
      <c r="E61" s="7" t="s">
        <v>14</v>
      </c>
      <c r="F61" s="7">
        <v>3</v>
      </c>
      <c r="G61" s="15">
        <v>500</v>
      </c>
      <c r="H61" s="7">
        <f t="shared" si="0"/>
        <v>1500</v>
      </c>
      <c r="I61" s="8">
        <f t="shared" si="6"/>
        <v>2700</v>
      </c>
    </row>
    <row r="62" s="3" customFormat="1" ht="18.75" spans="1:9">
      <c r="A62" s="9"/>
      <c r="B62" s="9"/>
      <c r="C62" s="9"/>
      <c r="D62" s="7" t="s">
        <v>15</v>
      </c>
      <c r="E62" s="7" t="s">
        <v>14</v>
      </c>
      <c r="F62" s="7">
        <v>3</v>
      </c>
      <c r="G62" s="15">
        <v>400</v>
      </c>
      <c r="H62" s="7">
        <f t="shared" si="0"/>
        <v>1200</v>
      </c>
      <c r="I62" s="9"/>
    </row>
    <row r="63" s="3" customFormat="1" ht="18.75" spans="1:9">
      <c r="A63" s="7">
        <v>32</v>
      </c>
      <c r="B63" s="7" t="s">
        <v>58</v>
      </c>
      <c r="C63" s="7" t="s">
        <v>47</v>
      </c>
      <c r="D63" s="7" t="s">
        <v>18</v>
      </c>
      <c r="E63" s="14" t="s">
        <v>14</v>
      </c>
      <c r="F63" s="15">
        <v>3</v>
      </c>
      <c r="G63" s="15">
        <v>150</v>
      </c>
      <c r="H63" s="7">
        <f t="shared" si="0"/>
        <v>450</v>
      </c>
      <c r="I63" s="15">
        <f t="shared" ref="I63:I66" si="7">H63</f>
        <v>450</v>
      </c>
    </row>
    <row r="64" s="3" customFormat="1" ht="18.75" spans="1:9">
      <c r="A64" s="7">
        <v>33</v>
      </c>
      <c r="B64" s="7" t="s">
        <v>59</v>
      </c>
      <c r="C64" s="7" t="s">
        <v>47</v>
      </c>
      <c r="D64" s="7" t="s">
        <v>18</v>
      </c>
      <c r="E64" s="14" t="s">
        <v>14</v>
      </c>
      <c r="F64" s="15">
        <v>3</v>
      </c>
      <c r="G64" s="15">
        <v>150</v>
      </c>
      <c r="H64" s="7">
        <f t="shared" si="0"/>
        <v>450</v>
      </c>
      <c r="I64" s="15">
        <f t="shared" si="7"/>
        <v>450</v>
      </c>
    </row>
    <row r="65" s="3" customFormat="1" ht="18.75" spans="1:9">
      <c r="A65" s="7">
        <v>34</v>
      </c>
      <c r="B65" s="7" t="s">
        <v>60</v>
      </c>
      <c r="C65" s="7" t="s">
        <v>47</v>
      </c>
      <c r="D65" s="7" t="s">
        <v>18</v>
      </c>
      <c r="E65" s="14" t="s">
        <v>14</v>
      </c>
      <c r="F65" s="15">
        <v>3</v>
      </c>
      <c r="G65" s="15">
        <v>150</v>
      </c>
      <c r="H65" s="7">
        <f t="shared" si="0"/>
        <v>450</v>
      </c>
      <c r="I65" s="15">
        <f t="shared" si="7"/>
        <v>450</v>
      </c>
    </row>
    <row r="66" s="3" customFormat="1" ht="18.75" spans="1:9">
      <c r="A66" s="7">
        <v>35</v>
      </c>
      <c r="B66" s="7" t="s">
        <v>61</v>
      </c>
      <c r="C66" s="7" t="s">
        <v>47</v>
      </c>
      <c r="D66" s="7" t="s">
        <v>18</v>
      </c>
      <c r="E66" s="14" t="s">
        <v>14</v>
      </c>
      <c r="F66" s="15">
        <v>3</v>
      </c>
      <c r="G66" s="15">
        <v>150</v>
      </c>
      <c r="H66" s="7">
        <f t="shared" si="0"/>
        <v>450</v>
      </c>
      <c r="I66" s="15">
        <f t="shared" si="7"/>
        <v>450</v>
      </c>
    </row>
    <row r="67" s="3" customFormat="1" ht="18.75" spans="1:9">
      <c r="A67" s="8">
        <v>36</v>
      </c>
      <c r="B67" s="8" t="s">
        <v>62</v>
      </c>
      <c r="C67" s="8" t="s">
        <v>47</v>
      </c>
      <c r="D67" s="7" t="s">
        <v>13</v>
      </c>
      <c r="E67" s="7" t="s">
        <v>14</v>
      </c>
      <c r="F67" s="7">
        <v>3</v>
      </c>
      <c r="G67" s="15">
        <v>800</v>
      </c>
      <c r="H67" s="7">
        <f t="shared" si="0"/>
        <v>2400</v>
      </c>
      <c r="I67" s="8">
        <f t="shared" ref="I67:I72" si="8">H67+H68</f>
        <v>3600</v>
      </c>
    </row>
    <row r="68" s="3" customFormat="1" ht="18.75" spans="1:9">
      <c r="A68" s="9"/>
      <c r="B68" s="9"/>
      <c r="C68" s="9"/>
      <c r="D68" s="7" t="s">
        <v>15</v>
      </c>
      <c r="E68" s="7" t="s">
        <v>14</v>
      </c>
      <c r="F68" s="7">
        <v>3</v>
      </c>
      <c r="G68" s="15">
        <v>400</v>
      </c>
      <c r="H68" s="7">
        <f t="shared" si="0"/>
        <v>1200</v>
      </c>
      <c r="I68" s="9"/>
    </row>
    <row r="69" s="3" customFormat="1" ht="18.75" spans="1:9">
      <c r="A69" s="7">
        <v>37</v>
      </c>
      <c r="B69" s="7" t="s">
        <v>63</v>
      </c>
      <c r="C69" s="7" t="s">
        <v>47</v>
      </c>
      <c r="D69" s="7" t="s">
        <v>18</v>
      </c>
      <c r="E69" s="14" t="s">
        <v>14</v>
      </c>
      <c r="F69" s="15">
        <v>3</v>
      </c>
      <c r="G69" s="15">
        <v>150</v>
      </c>
      <c r="H69" s="7">
        <f t="shared" ref="H69:H132" si="9">F69*G69</f>
        <v>450</v>
      </c>
      <c r="I69" s="15">
        <f>H69</f>
        <v>450</v>
      </c>
    </row>
    <row r="70" s="3" customFormat="1" ht="18.75" spans="1:9">
      <c r="A70" s="8">
        <v>38</v>
      </c>
      <c r="B70" s="8" t="s">
        <v>64</v>
      </c>
      <c r="C70" s="8" t="s">
        <v>47</v>
      </c>
      <c r="D70" s="7" t="s">
        <v>18</v>
      </c>
      <c r="E70" s="14" t="s">
        <v>14</v>
      </c>
      <c r="F70" s="15">
        <v>3</v>
      </c>
      <c r="G70" s="15">
        <v>150</v>
      </c>
      <c r="H70" s="7">
        <f t="shared" si="9"/>
        <v>450</v>
      </c>
      <c r="I70" s="8">
        <f t="shared" si="8"/>
        <v>2450</v>
      </c>
    </row>
    <row r="71" s="3" customFormat="1" ht="18.75" spans="1:9">
      <c r="A71" s="9"/>
      <c r="B71" s="9"/>
      <c r="C71" s="9"/>
      <c r="D71" s="7" t="s">
        <v>65</v>
      </c>
      <c r="E71" s="7" t="s">
        <v>30</v>
      </c>
      <c r="F71" s="7" t="s">
        <v>30</v>
      </c>
      <c r="G71" s="15">
        <v>2000</v>
      </c>
      <c r="H71" s="7">
        <v>2000</v>
      </c>
      <c r="I71" s="9"/>
    </row>
    <row r="72" s="3" customFormat="1" ht="18.75" spans="1:9">
      <c r="A72" s="8">
        <v>39</v>
      </c>
      <c r="B72" s="8" t="s">
        <v>66</v>
      </c>
      <c r="C72" s="8" t="s">
        <v>47</v>
      </c>
      <c r="D72" s="7" t="s">
        <v>18</v>
      </c>
      <c r="E72" s="14" t="s">
        <v>14</v>
      </c>
      <c r="F72" s="15">
        <v>3</v>
      </c>
      <c r="G72" s="15">
        <v>150</v>
      </c>
      <c r="H72" s="7">
        <f t="shared" si="9"/>
        <v>450</v>
      </c>
      <c r="I72" s="8">
        <f t="shared" si="8"/>
        <v>1450</v>
      </c>
    </row>
    <row r="73" s="3" customFormat="1" ht="18.75" spans="1:9">
      <c r="A73" s="9"/>
      <c r="B73" s="9"/>
      <c r="C73" s="9"/>
      <c r="D73" s="7" t="s">
        <v>29</v>
      </c>
      <c r="E73" s="7" t="s">
        <v>30</v>
      </c>
      <c r="F73" s="7" t="s">
        <v>30</v>
      </c>
      <c r="G73" s="15">
        <v>1000</v>
      </c>
      <c r="H73" s="7">
        <v>1000</v>
      </c>
      <c r="I73" s="9"/>
    </row>
    <row r="74" s="3" customFormat="1" ht="18.75" spans="1:9">
      <c r="A74" s="8">
        <v>40</v>
      </c>
      <c r="B74" s="8" t="s">
        <v>67</v>
      </c>
      <c r="C74" s="8" t="s">
        <v>47</v>
      </c>
      <c r="D74" s="7" t="s">
        <v>13</v>
      </c>
      <c r="E74" s="7" t="s">
        <v>14</v>
      </c>
      <c r="F74" s="7">
        <v>3</v>
      </c>
      <c r="G74" s="15">
        <v>800</v>
      </c>
      <c r="H74" s="7">
        <f t="shared" si="9"/>
        <v>2400</v>
      </c>
      <c r="I74" s="8">
        <f>SUM(H74:H76)</f>
        <v>5600</v>
      </c>
    </row>
    <row r="75" s="3" customFormat="1" ht="18.75" spans="1:9">
      <c r="A75" s="10"/>
      <c r="B75" s="10"/>
      <c r="C75" s="10"/>
      <c r="D75" s="7" t="s">
        <v>15</v>
      </c>
      <c r="E75" s="7" t="s">
        <v>14</v>
      </c>
      <c r="F75" s="7">
        <v>3</v>
      </c>
      <c r="G75" s="15">
        <v>400</v>
      </c>
      <c r="H75" s="7">
        <f t="shared" si="9"/>
        <v>1200</v>
      </c>
      <c r="I75" s="10"/>
    </row>
    <row r="76" s="3" customFormat="1" ht="18.75" spans="1:9">
      <c r="A76" s="9"/>
      <c r="B76" s="9"/>
      <c r="C76" s="9"/>
      <c r="D76" s="7" t="s">
        <v>65</v>
      </c>
      <c r="E76" s="7" t="s">
        <v>30</v>
      </c>
      <c r="F76" s="7" t="s">
        <v>30</v>
      </c>
      <c r="G76" s="15">
        <v>2000</v>
      </c>
      <c r="H76" s="7">
        <v>2000</v>
      </c>
      <c r="I76" s="9"/>
    </row>
    <row r="77" s="3" customFormat="1" ht="18.75" spans="1:9">
      <c r="A77" s="7">
        <v>41</v>
      </c>
      <c r="B77" s="7" t="s">
        <v>68</v>
      </c>
      <c r="C77" s="8" t="s">
        <v>69</v>
      </c>
      <c r="D77" s="7" t="s">
        <v>13</v>
      </c>
      <c r="E77" s="14" t="s">
        <v>14</v>
      </c>
      <c r="F77" s="7">
        <v>3</v>
      </c>
      <c r="G77" s="7">
        <v>800</v>
      </c>
      <c r="H77" s="7">
        <f t="shared" si="9"/>
        <v>2400</v>
      </c>
      <c r="I77" s="8">
        <f t="shared" ref="I77:I81" si="10">H77+H78</f>
        <v>3600</v>
      </c>
    </row>
    <row r="78" s="3" customFormat="1" ht="18.75" spans="1:9">
      <c r="A78" s="7"/>
      <c r="B78" s="7"/>
      <c r="C78" s="9"/>
      <c r="D78" s="7" t="s">
        <v>15</v>
      </c>
      <c r="E78" s="14" t="s">
        <v>14</v>
      </c>
      <c r="F78" s="7">
        <v>3</v>
      </c>
      <c r="G78" s="7">
        <v>400</v>
      </c>
      <c r="H78" s="7">
        <f t="shared" si="9"/>
        <v>1200</v>
      </c>
      <c r="I78" s="9"/>
    </row>
    <row r="79" s="3" customFormat="1" ht="18.75" spans="1:9">
      <c r="A79" s="7">
        <v>42</v>
      </c>
      <c r="B79" s="7" t="s">
        <v>70</v>
      </c>
      <c r="C79" s="8" t="s">
        <v>69</v>
      </c>
      <c r="D79" s="7" t="s">
        <v>27</v>
      </c>
      <c r="E79" s="14" t="s">
        <v>14</v>
      </c>
      <c r="F79" s="7">
        <v>3</v>
      </c>
      <c r="G79" s="7">
        <v>500</v>
      </c>
      <c r="H79" s="7">
        <f t="shared" si="9"/>
        <v>1500</v>
      </c>
      <c r="I79" s="8">
        <f t="shared" si="10"/>
        <v>2700</v>
      </c>
    </row>
    <row r="80" s="3" customFormat="1" ht="18.75" spans="1:9">
      <c r="A80" s="7"/>
      <c r="B80" s="7"/>
      <c r="C80" s="9"/>
      <c r="D80" s="7" t="s">
        <v>15</v>
      </c>
      <c r="E80" s="14" t="s">
        <v>14</v>
      </c>
      <c r="F80" s="7">
        <v>3</v>
      </c>
      <c r="G80" s="7">
        <v>400</v>
      </c>
      <c r="H80" s="7">
        <f t="shared" si="9"/>
        <v>1200</v>
      </c>
      <c r="I80" s="9"/>
    </row>
    <row r="81" s="3" customFormat="1" ht="18.75" spans="1:9">
      <c r="A81" s="7">
        <v>43</v>
      </c>
      <c r="B81" s="8" t="s">
        <v>71</v>
      </c>
      <c r="C81" s="8" t="s">
        <v>69</v>
      </c>
      <c r="D81" s="7" t="s">
        <v>25</v>
      </c>
      <c r="E81" s="14" t="s">
        <v>14</v>
      </c>
      <c r="F81" s="15">
        <v>3</v>
      </c>
      <c r="G81" s="15">
        <v>1500</v>
      </c>
      <c r="H81" s="7">
        <f t="shared" si="9"/>
        <v>4500</v>
      </c>
      <c r="I81" s="8">
        <f t="shared" si="10"/>
        <v>5700</v>
      </c>
    </row>
    <row r="82" s="3" customFormat="1" ht="18.75" spans="1:9">
      <c r="A82" s="7"/>
      <c r="B82" s="9"/>
      <c r="C82" s="9"/>
      <c r="D82" s="7" t="s">
        <v>15</v>
      </c>
      <c r="E82" s="14" t="s">
        <v>14</v>
      </c>
      <c r="F82" s="15">
        <v>3</v>
      </c>
      <c r="G82" s="15">
        <v>400</v>
      </c>
      <c r="H82" s="7">
        <f t="shared" si="9"/>
        <v>1200</v>
      </c>
      <c r="I82" s="9"/>
    </row>
    <row r="83" s="3" customFormat="1" ht="18.75" spans="1:9">
      <c r="A83" s="7">
        <v>44</v>
      </c>
      <c r="B83" s="8" t="s">
        <v>72</v>
      </c>
      <c r="C83" s="8" t="s">
        <v>69</v>
      </c>
      <c r="D83" s="7" t="s">
        <v>13</v>
      </c>
      <c r="E83" s="7" t="s">
        <v>14</v>
      </c>
      <c r="F83" s="7">
        <v>3</v>
      </c>
      <c r="G83" s="7">
        <v>800</v>
      </c>
      <c r="H83" s="7">
        <f t="shared" si="9"/>
        <v>2400</v>
      </c>
      <c r="I83" s="8">
        <f t="shared" ref="I83:I88" si="11">H83+H84</f>
        <v>3600</v>
      </c>
    </row>
    <row r="84" s="3" customFormat="1" ht="18.75" spans="1:9">
      <c r="A84" s="7"/>
      <c r="B84" s="9"/>
      <c r="C84" s="9"/>
      <c r="D84" s="7" t="s">
        <v>15</v>
      </c>
      <c r="E84" s="14" t="s">
        <v>14</v>
      </c>
      <c r="F84" s="15">
        <v>3</v>
      </c>
      <c r="G84" s="15">
        <v>400</v>
      </c>
      <c r="H84" s="7">
        <f t="shared" si="9"/>
        <v>1200</v>
      </c>
      <c r="I84" s="9"/>
    </row>
    <row r="85" s="3" customFormat="1" ht="18.75" spans="1:9">
      <c r="A85" s="7">
        <v>45</v>
      </c>
      <c r="B85" s="7" t="s">
        <v>73</v>
      </c>
      <c r="C85" s="8" t="s">
        <v>69</v>
      </c>
      <c r="D85" s="7" t="s">
        <v>13</v>
      </c>
      <c r="E85" s="14" t="s">
        <v>14</v>
      </c>
      <c r="F85" s="15">
        <v>3</v>
      </c>
      <c r="G85" s="15">
        <v>800</v>
      </c>
      <c r="H85" s="7">
        <f t="shared" si="9"/>
        <v>2400</v>
      </c>
      <c r="I85" s="8">
        <f t="shared" si="11"/>
        <v>3600</v>
      </c>
    </row>
    <row r="86" s="3" customFormat="1" ht="18.75" spans="1:9">
      <c r="A86" s="7"/>
      <c r="B86" s="7"/>
      <c r="C86" s="9"/>
      <c r="D86" s="7" t="s">
        <v>15</v>
      </c>
      <c r="E86" s="14" t="s">
        <v>14</v>
      </c>
      <c r="F86" s="15">
        <v>3</v>
      </c>
      <c r="G86" s="15">
        <v>400</v>
      </c>
      <c r="H86" s="7">
        <f t="shared" si="9"/>
        <v>1200</v>
      </c>
      <c r="I86" s="9"/>
    </row>
    <row r="87" s="3" customFormat="1" ht="23" customHeight="1" spans="1:9">
      <c r="A87" s="7">
        <v>46</v>
      </c>
      <c r="B87" s="7" t="s">
        <v>74</v>
      </c>
      <c r="C87" s="8" t="s">
        <v>69</v>
      </c>
      <c r="D87" s="7" t="s">
        <v>18</v>
      </c>
      <c r="E87" s="14" t="s">
        <v>14</v>
      </c>
      <c r="F87" s="15">
        <v>3</v>
      </c>
      <c r="G87" s="15">
        <v>150</v>
      </c>
      <c r="H87" s="7">
        <f t="shared" si="9"/>
        <v>450</v>
      </c>
      <c r="I87" s="15">
        <f>H87</f>
        <v>450</v>
      </c>
    </row>
    <row r="88" s="3" customFormat="1" ht="18.75" spans="1:9">
      <c r="A88" s="7">
        <v>47</v>
      </c>
      <c r="B88" s="7" t="s">
        <v>75</v>
      </c>
      <c r="C88" s="7" t="s">
        <v>76</v>
      </c>
      <c r="D88" s="7" t="s">
        <v>25</v>
      </c>
      <c r="E88" s="14" t="s">
        <v>14</v>
      </c>
      <c r="F88" s="15">
        <v>3</v>
      </c>
      <c r="G88" s="15">
        <v>1500</v>
      </c>
      <c r="H88" s="7">
        <f t="shared" si="9"/>
        <v>4500</v>
      </c>
      <c r="I88" s="8">
        <f t="shared" si="11"/>
        <v>5700</v>
      </c>
    </row>
    <row r="89" s="3" customFormat="1" ht="18.75" spans="1:9">
      <c r="A89" s="7"/>
      <c r="B89" s="7"/>
      <c r="C89" s="7"/>
      <c r="D89" s="7" t="s">
        <v>15</v>
      </c>
      <c r="E89" s="14" t="s">
        <v>14</v>
      </c>
      <c r="F89" s="15">
        <v>3</v>
      </c>
      <c r="G89" s="15">
        <v>400</v>
      </c>
      <c r="H89" s="7">
        <f t="shared" si="9"/>
        <v>1200</v>
      </c>
      <c r="I89" s="9"/>
    </row>
    <row r="90" s="3" customFormat="1" ht="18.75" spans="1:9">
      <c r="A90" s="7">
        <v>48</v>
      </c>
      <c r="B90" s="7" t="s">
        <v>77</v>
      </c>
      <c r="C90" s="7" t="s">
        <v>76</v>
      </c>
      <c r="D90" s="7" t="s">
        <v>13</v>
      </c>
      <c r="E90" s="14" t="s">
        <v>14</v>
      </c>
      <c r="F90" s="15">
        <v>3</v>
      </c>
      <c r="G90" s="15">
        <v>800</v>
      </c>
      <c r="H90" s="7">
        <f t="shared" si="9"/>
        <v>2400</v>
      </c>
      <c r="I90" s="8">
        <f t="shared" ref="I90:I95" si="12">H90+H91</f>
        <v>3600</v>
      </c>
    </row>
    <row r="91" s="3" customFormat="1" ht="18.75" spans="1:9">
      <c r="A91" s="7"/>
      <c r="B91" s="7"/>
      <c r="C91" s="7"/>
      <c r="D91" s="7" t="s">
        <v>15</v>
      </c>
      <c r="E91" s="14" t="s">
        <v>14</v>
      </c>
      <c r="F91" s="15">
        <v>3</v>
      </c>
      <c r="G91" s="15">
        <v>400</v>
      </c>
      <c r="H91" s="7">
        <f t="shared" si="9"/>
        <v>1200</v>
      </c>
      <c r="I91" s="9"/>
    </row>
    <row r="92" s="3" customFormat="1" ht="18.75" spans="1:9">
      <c r="A92" s="8">
        <f>MAX(A$1:A91)+1</f>
        <v>49</v>
      </c>
      <c r="B92" s="8" t="s">
        <v>78</v>
      </c>
      <c r="C92" s="8" t="s">
        <v>79</v>
      </c>
      <c r="D92" s="7" t="s">
        <v>18</v>
      </c>
      <c r="E92" s="14" t="s">
        <v>14</v>
      </c>
      <c r="F92" s="15">
        <v>3</v>
      </c>
      <c r="G92" s="15">
        <v>150</v>
      </c>
      <c r="H92" s="7">
        <f t="shared" si="9"/>
        <v>450</v>
      </c>
      <c r="I92" s="15">
        <f>H92</f>
        <v>450</v>
      </c>
    </row>
    <row r="93" s="3" customFormat="1" ht="18.75" spans="1:9">
      <c r="A93" s="8">
        <f>MAX(A$1:A92)+1</f>
        <v>50</v>
      </c>
      <c r="B93" s="7" t="s">
        <v>80</v>
      </c>
      <c r="C93" s="7" t="s">
        <v>79</v>
      </c>
      <c r="D93" s="7" t="s">
        <v>13</v>
      </c>
      <c r="E93" s="14" t="s">
        <v>14</v>
      </c>
      <c r="F93" s="15">
        <v>3</v>
      </c>
      <c r="G93" s="15">
        <v>800</v>
      </c>
      <c r="H93" s="7">
        <f t="shared" si="9"/>
        <v>2400</v>
      </c>
      <c r="I93" s="8">
        <f t="shared" si="12"/>
        <v>3600</v>
      </c>
    </row>
    <row r="94" s="3" customFormat="1" ht="18.75" spans="1:9">
      <c r="A94" s="9"/>
      <c r="B94" s="7"/>
      <c r="C94" s="7"/>
      <c r="D94" s="7" t="s">
        <v>15</v>
      </c>
      <c r="E94" s="14" t="s">
        <v>14</v>
      </c>
      <c r="F94" s="15">
        <v>3</v>
      </c>
      <c r="G94" s="15">
        <v>400</v>
      </c>
      <c r="H94" s="7">
        <f t="shared" si="9"/>
        <v>1200</v>
      </c>
      <c r="I94" s="9"/>
    </row>
    <row r="95" s="3" customFormat="1" ht="18.75" spans="1:9">
      <c r="A95" s="8">
        <f>MAX(A$1:A93)+1</f>
        <v>51</v>
      </c>
      <c r="B95" s="7" t="s">
        <v>81</v>
      </c>
      <c r="C95" s="7" t="s">
        <v>79</v>
      </c>
      <c r="D95" s="7" t="s">
        <v>13</v>
      </c>
      <c r="E95" s="14" t="s">
        <v>14</v>
      </c>
      <c r="F95" s="15">
        <v>3</v>
      </c>
      <c r="G95" s="15">
        <v>800</v>
      </c>
      <c r="H95" s="7">
        <f t="shared" si="9"/>
        <v>2400</v>
      </c>
      <c r="I95" s="8">
        <f t="shared" si="12"/>
        <v>3600</v>
      </c>
    </row>
    <row r="96" s="3" customFormat="1" ht="18.75" spans="1:9">
      <c r="A96" s="9"/>
      <c r="B96" s="7"/>
      <c r="C96" s="7"/>
      <c r="D96" s="7" t="s">
        <v>15</v>
      </c>
      <c r="E96" s="14" t="s">
        <v>14</v>
      </c>
      <c r="F96" s="15">
        <v>3</v>
      </c>
      <c r="G96" s="15">
        <v>400</v>
      </c>
      <c r="H96" s="7">
        <f t="shared" si="9"/>
        <v>1200</v>
      </c>
      <c r="I96" s="9"/>
    </row>
    <row r="97" s="3" customFormat="1" ht="18.75" spans="1:9">
      <c r="A97" s="10">
        <v>52</v>
      </c>
      <c r="B97" s="8" t="s">
        <v>82</v>
      </c>
      <c r="C97" s="8" t="s">
        <v>79</v>
      </c>
      <c r="D97" s="7" t="s">
        <v>23</v>
      </c>
      <c r="E97" s="14" t="s">
        <v>14</v>
      </c>
      <c r="F97" s="15">
        <v>3</v>
      </c>
      <c r="G97" s="15">
        <v>1000</v>
      </c>
      <c r="H97" s="7">
        <f t="shared" si="9"/>
        <v>3000</v>
      </c>
      <c r="I97" s="8">
        <f>SUM(H97:H99)</f>
        <v>6200</v>
      </c>
    </row>
    <row r="98" s="3" customFormat="1" ht="18.75" spans="1:9">
      <c r="A98" s="10"/>
      <c r="B98" s="10"/>
      <c r="C98" s="10"/>
      <c r="D98" s="7" t="s">
        <v>15</v>
      </c>
      <c r="E98" s="14" t="s">
        <v>14</v>
      </c>
      <c r="F98" s="15">
        <v>3</v>
      </c>
      <c r="G98" s="15">
        <v>400</v>
      </c>
      <c r="H98" s="7">
        <f t="shared" si="9"/>
        <v>1200</v>
      </c>
      <c r="I98" s="10"/>
    </row>
    <row r="99" s="3" customFormat="1" ht="18.75" spans="1:9">
      <c r="A99" s="9"/>
      <c r="B99" s="9"/>
      <c r="C99" s="9"/>
      <c r="D99" s="7" t="s">
        <v>65</v>
      </c>
      <c r="E99" s="14" t="s">
        <v>30</v>
      </c>
      <c r="F99" s="14" t="s">
        <v>30</v>
      </c>
      <c r="G99" s="14" t="s">
        <v>83</v>
      </c>
      <c r="H99" s="7">
        <v>2000</v>
      </c>
      <c r="I99" s="9"/>
    </row>
    <row r="100" s="3" customFormat="1" ht="18.75" spans="1:9">
      <c r="A100" s="10">
        <v>53</v>
      </c>
      <c r="B100" s="8" t="s">
        <v>84</v>
      </c>
      <c r="C100" s="8" t="s">
        <v>79</v>
      </c>
      <c r="D100" s="7" t="s">
        <v>13</v>
      </c>
      <c r="E100" s="14" t="s">
        <v>14</v>
      </c>
      <c r="F100" s="15">
        <v>3</v>
      </c>
      <c r="G100" s="15">
        <v>800</v>
      </c>
      <c r="H100" s="7">
        <f t="shared" si="9"/>
        <v>2400</v>
      </c>
      <c r="I100" s="8">
        <f t="shared" ref="I100:I104" si="13">H100+H101</f>
        <v>3600</v>
      </c>
    </row>
    <row r="101" s="3" customFormat="1" ht="18.75" spans="1:9">
      <c r="A101" s="9"/>
      <c r="B101" s="9"/>
      <c r="C101" s="9"/>
      <c r="D101" s="7" t="s">
        <v>15</v>
      </c>
      <c r="E101" s="14" t="s">
        <v>14</v>
      </c>
      <c r="F101" s="15">
        <v>3</v>
      </c>
      <c r="G101" s="15">
        <v>400</v>
      </c>
      <c r="H101" s="7">
        <f t="shared" si="9"/>
        <v>1200</v>
      </c>
      <c r="I101" s="9"/>
    </row>
    <row r="102" s="3" customFormat="1" ht="18.75" spans="1:9">
      <c r="A102" s="10">
        <v>54</v>
      </c>
      <c r="B102" s="8" t="s">
        <v>85</v>
      </c>
      <c r="C102" s="8" t="s">
        <v>79</v>
      </c>
      <c r="D102" s="7" t="s">
        <v>13</v>
      </c>
      <c r="E102" s="14" t="s">
        <v>14</v>
      </c>
      <c r="F102" s="15">
        <v>3</v>
      </c>
      <c r="G102" s="15">
        <v>800</v>
      </c>
      <c r="H102" s="7">
        <f t="shared" si="9"/>
        <v>2400</v>
      </c>
      <c r="I102" s="8">
        <f t="shared" si="13"/>
        <v>3600</v>
      </c>
    </row>
    <row r="103" s="3" customFormat="1" ht="18.75" spans="1:9">
      <c r="A103" s="9"/>
      <c r="B103" s="9"/>
      <c r="C103" s="9"/>
      <c r="D103" s="7" t="s">
        <v>15</v>
      </c>
      <c r="E103" s="14" t="s">
        <v>14</v>
      </c>
      <c r="F103" s="15">
        <v>3</v>
      </c>
      <c r="G103" s="15">
        <v>400</v>
      </c>
      <c r="H103" s="7">
        <f t="shared" si="9"/>
        <v>1200</v>
      </c>
      <c r="I103" s="9"/>
    </row>
    <row r="104" s="3" customFormat="1" ht="18.75" spans="1:9">
      <c r="A104" s="10">
        <v>55</v>
      </c>
      <c r="B104" s="8" t="s">
        <v>86</v>
      </c>
      <c r="C104" s="8" t="s">
        <v>79</v>
      </c>
      <c r="D104" s="7" t="s">
        <v>13</v>
      </c>
      <c r="E104" s="14" t="s">
        <v>14</v>
      </c>
      <c r="F104" s="15">
        <v>3</v>
      </c>
      <c r="G104" s="15">
        <v>800</v>
      </c>
      <c r="H104" s="7">
        <f t="shared" si="9"/>
        <v>2400</v>
      </c>
      <c r="I104" s="8">
        <f t="shared" si="13"/>
        <v>3600</v>
      </c>
    </row>
    <row r="105" s="3" customFormat="1" ht="18.75" spans="1:9">
      <c r="A105" s="9"/>
      <c r="B105" s="9"/>
      <c r="C105" s="9"/>
      <c r="D105" s="7" t="s">
        <v>15</v>
      </c>
      <c r="E105" s="14" t="s">
        <v>14</v>
      </c>
      <c r="F105" s="15">
        <v>3</v>
      </c>
      <c r="G105" s="15">
        <v>400</v>
      </c>
      <c r="H105" s="7">
        <f t="shared" si="9"/>
        <v>1200</v>
      </c>
      <c r="I105" s="9"/>
    </row>
    <row r="106" s="3" customFormat="1" ht="18.75" spans="1:9">
      <c r="A106" s="8">
        <v>56</v>
      </c>
      <c r="B106" s="8" t="s">
        <v>87</v>
      </c>
      <c r="C106" s="8" t="s">
        <v>79</v>
      </c>
      <c r="D106" s="7" t="s">
        <v>13</v>
      </c>
      <c r="E106" s="14" t="s">
        <v>14</v>
      </c>
      <c r="F106" s="15">
        <v>3</v>
      </c>
      <c r="G106" s="15">
        <v>800</v>
      </c>
      <c r="H106" s="7">
        <f t="shared" si="9"/>
        <v>2400</v>
      </c>
      <c r="I106" s="8">
        <f t="shared" ref="I106:I110" si="14">H106+H107</f>
        <v>3600</v>
      </c>
    </row>
    <row r="107" s="3" customFormat="1" ht="18.75" spans="1:9">
      <c r="A107" s="10"/>
      <c r="B107" s="9"/>
      <c r="C107" s="9"/>
      <c r="D107" s="7" t="s">
        <v>15</v>
      </c>
      <c r="E107" s="14" t="s">
        <v>14</v>
      </c>
      <c r="F107" s="15">
        <v>3</v>
      </c>
      <c r="G107" s="15">
        <v>400</v>
      </c>
      <c r="H107" s="7">
        <f t="shared" si="9"/>
        <v>1200</v>
      </c>
      <c r="I107" s="9"/>
    </row>
    <row r="108" s="3" customFormat="1" ht="18.75" spans="1:9">
      <c r="A108" s="8">
        <v>57</v>
      </c>
      <c r="B108" s="7" t="s">
        <v>88</v>
      </c>
      <c r="C108" s="7" t="s">
        <v>79</v>
      </c>
      <c r="D108" s="7" t="s">
        <v>13</v>
      </c>
      <c r="E108" s="14" t="s">
        <v>14</v>
      </c>
      <c r="F108" s="15">
        <v>3</v>
      </c>
      <c r="G108" s="15">
        <v>800</v>
      </c>
      <c r="H108" s="7">
        <f t="shared" si="9"/>
        <v>2400</v>
      </c>
      <c r="I108" s="8">
        <f t="shared" si="14"/>
        <v>3600</v>
      </c>
    </row>
    <row r="109" s="3" customFormat="1" ht="18.75" spans="1:9">
      <c r="A109" s="10"/>
      <c r="B109" s="7"/>
      <c r="C109" s="7"/>
      <c r="D109" s="7" t="s">
        <v>15</v>
      </c>
      <c r="E109" s="14" t="s">
        <v>14</v>
      </c>
      <c r="F109" s="15">
        <v>3</v>
      </c>
      <c r="G109" s="15">
        <v>400</v>
      </c>
      <c r="H109" s="7">
        <f t="shared" si="9"/>
        <v>1200</v>
      </c>
      <c r="I109" s="9"/>
    </row>
    <row r="110" s="3" customFormat="1" ht="18.75" spans="1:9">
      <c r="A110" s="8">
        <v>58</v>
      </c>
      <c r="B110" s="16" t="s">
        <v>89</v>
      </c>
      <c r="C110" s="7" t="s">
        <v>79</v>
      </c>
      <c r="D110" s="7" t="s">
        <v>13</v>
      </c>
      <c r="E110" s="14" t="s">
        <v>14</v>
      </c>
      <c r="F110" s="15">
        <v>3</v>
      </c>
      <c r="G110" s="15">
        <v>800</v>
      </c>
      <c r="H110" s="7">
        <f t="shared" si="9"/>
        <v>2400</v>
      </c>
      <c r="I110" s="8">
        <f t="shared" si="14"/>
        <v>3600</v>
      </c>
    </row>
    <row r="111" s="3" customFormat="1" ht="18.75" spans="1:9">
      <c r="A111" s="10"/>
      <c r="B111" s="17"/>
      <c r="C111" s="7"/>
      <c r="D111" s="7" t="s">
        <v>15</v>
      </c>
      <c r="E111" s="14" t="s">
        <v>14</v>
      </c>
      <c r="F111" s="15">
        <v>3</v>
      </c>
      <c r="G111" s="15">
        <v>400</v>
      </c>
      <c r="H111" s="7">
        <f t="shared" si="9"/>
        <v>1200</v>
      </c>
      <c r="I111" s="9"/>
    </row>
    <row r="112" s="3" customFormat="1" ht="18.75" spans="1:9">
      <c r="A112" s="8">
        <v>59</v>
      </c>
      <c r="B112" s="18" t="s">
        <v>90</v>
      </c>
      <c r="C112" s="7" t="s">
        <v>79</v>
      </c>
      <c r="D112" s="7" t="s">
        <v>13</v>
      </c>
      <c r="E112" s="14" t="s">
        <v>14</v>
      </c>
      <c r="F112" s="15">
        <v>3</v>
      </c>
      <c r="G112" s="15">
        <v>800</v>
      </c>
      <c r="H112" s="7">
        <f t="shared" si="9"/>
        <v>2400</v>
      </c>
      <c r="I112" s="8">
        <f>H112+H113</f>
        <v>3600</v>
      </c>
    </row>
    <row r="113" s="3" customFormat="1" ht="18.75" spans="1:9">
      <c r="A113" s="10"/>
      <c r="B113" s="17"/>
      <c r="C113" s="7"/>
      <c r="D113" s="7" t="s">
        <v>15</v>
      </c>
      <c r="E113" s="14" t="s">
        <v>14</v>
      </c>
      <c r="F113" s="15">
        <v>3</v>
      </c>
      <c r="G113" s="15">
        <v>400</v>
      </c>
      <c r="H113" s="7">
        <f t="shared" si="9"/>
        <v>1200</v>
      </c>
      <c r="I113" s="9"/>
    </row>
    <row r="114" s="3" customFormat="1" ht="18.75" spans="1:9">
      <c r="A114" s="8">
        <v>60</v>
      </c>
      <c r="B114" s="18" t="s">
        <v>91</v>
      </c>
      <c r="C114" s="7" t="s">
        <v>79</v>
      </c>
      <c r="D114" s="7" t="s">
        <v>13</v>
      </c>
      <c r="E114" s="14" t="s">
        <v>14</v>
      </c>
      <c r="F114" s="15">
        <v>3</v>
      </c>
      <c r="G114" s="15">
        <v>800</v>
      </c>
      <c r="H114" s="7">
        <f t="shared" si="9"/>
        <v>2400</v>
      </c>
      <c r="I114" s="8">
        <f>H114+H115</f>
        <v>3600</v>
      </c>
    </row>
    <row r="115" s="3" customFormat="1" ht="18.75" spans="1:9">
      <c r="A115" s="10"/>
      <c r="B115" s="19"/>
      <c r="C115" s="7"/>
      <c r="D115" s="7" t="s">
        <v>15</v>
      </c>
      <c r="E115" s="14" t="s">
        <v>14</v>
      </c>
      <c r="F115" s="15">
        <v>3</v>
      </c>
      <c r="G115" s="15">
        <v>400</v>
      </c>
      <c r="H115" s="7">
        <f t="shared" si="9"/>
        <v>1200</v>
      </c>
      <c r="I115" s="9"/>
    </row>
    <row r="116" s="3" customFormat="1" ht="18.75" spans="1:9">
      <c r="A116" s="8">
        <v>61</v>
      </c>
      <c r="B116" s="16" t="s">
        <v>92</v>
      </c>
      <c r="C116" s="7" t="s">
        <v>79</v>
      </c>
      <c r="D116" s="7" t="s">
        <v>13</v>
      </c>
      <c r="E116" s="14" t="s">
        <v>14</v>
      </c>
      <c r="F116" s="15">
        <v>3</v>
      </c>
      <c r="G116" s="15">
        <v>800</v>
      </c>
      <c r="H116" s="7">
        <f t="shared" si="9"/>
        <v>2400</v>
      </c>
      <c r="I116" s="15">
        <f>H116+H117</f>
        <v>3600</v>
      </c>
    </row>
    <row r="117" s="3" customFormat="1" ht="18.75" spans="1:9">
      <c r="A117" s="10"/>
      <c r="B117" s="16"/>
      <c r="C117" s="7"/>
      <c r="D117" s="7" t="s">
        <v>15</v>
      </c>
      <c r="E117" s="14" t="s">
        <v>14</v>
      </c>
      <c r="F117" s="15">
        <v>3</v>
      </c>
      <c r="G117" s="15">
        <v>400</v>
      </c>
      <c r="H117" s="7">
        <f t="shared" si="9"/>
        <v>1200</v>
      </c>
      <c r="I117" s="15"/>
    </row>
    <row r="118" s="3" customFormat="1" ht="18.75" spans="1:9">
      <c r="A118" s="8">
        <v>62</v>
      </c>
      <c r="B118" s="18" t="s">
        <v>93</v>
      </c>
      <c r="C118" s="7" t="s">
        <v>79</v>
      </c>
      <c r="D118" s="7" t="s">
        <v>13</v>
      </c>
      <c r="E118" s="14" t="s">
        <v>14</v>
      </c>
      <c r="F118" s="15">
        <v>3</v>
      </c>
      <c r="G118" s="15">
        <v>800</v>
      </c>
      <c r="H118" s="7">
        <f t="shared" si="9"/>
        <v>2400</v>
      </c>
      <c r="I118" s="15">
        <f t="shared" ref="I118:I122" si="15">H118+H119</f>
        <v>3600</v>
      </c>
    </row>
    <row r="119" s="3" customFormat="1" ht="18.75" spans="1:9">
      <c r="A119" s="10"/>
      <c r="B119" s="17"/>
      <c r="C119" s="7"/>
      <c r="D119" s="7" t="s">
        <v>15</v>
      </c>
      <c r="E119" s="14" t="s">
        <v>14</v>
      </c>
      <c r="F119" s="15">
        <v>3</v>
      </c>
      <c r="G119" s="15">
        <v>400</v>
      </c>
      <c r="H119" s="7">
        <f t="shared" si="9"/>
        <v>1200</v>
      </c>
      <c r="I119" s="15"/>
    </row>
    <row r="120" s="3" customFormat="1" ht="18.75" spans="1:9">
      <c r="A120" s="8">
        <v>63</v>
      </c>
      <c r="B120" s="18" t="s">
        <v>94</v>
      </c>
      <c r="C120" s="7" t="s">
        <v>79</v>
      </c>
      <c r="D120" s="7" t="s">
        <v>13</v>
      </c>
      <c r="E120" s="14" t="s">
        <v>14</v>
      </c>
      <c r="F120" s="15">
        <v>3</v>
      </c>
      <c r="G120" s="15">
        <v>800</v>
      </c>
      <c r="H120" s="7">
        <f t="shared" si="9"/>
        <v>2400</v>
      </c>
      <c r="I120" s="15">
        <f t="shared" si="15"/>
        <v>3600</v>
      </c>
    </row>
    <row r="121" s="3" customFormat="1" ht="18.75" spans="1:9">
      <c r="A121" s="10"/>
      <c r="B121" s="17"/>
      <c r="C121" s="7"/>
      <c r="D121" s="7" t="s">
        <v>15</v>
      </c>
      <c r="E121" s="14" t="s">
        <v>14</v>
      </c>
      <c r="F121" s="15">
        <v>3</v>
      </c>
      <c r="G121" s="15">
        <v>400</v>
      </c>
      <c r="H121" s="7">
        <f t="shared" si="9"/>
        <v>1200</v>
      </c>
      <c r="I121" s="15"/>
    </row>
    <row r="122" s="3" customFormat="1" ht="18.75" spans="1:9">
      <c r="A122" s="8">
        <v>64</v>
      </c>
      <c r="B122" s="18" t="s">
        <v>95</v>
      </c>
      <c r="C122" s="7" t="s">
        <v>79</v>
      </c>
      <c r="D122" s="7" t="s">
        <v>13</v>
      </c>
      <c r="E122" s="14" t="s">
        <v>14</v>
      </c>
      <c r="F122" s="15">
        <v>3</v>
      </c>
      <c r="G122" s="15">
        <v>800</v>
      </c>
      <c r="H122" s="7">
        <f t="shared" si="9"/>
        <v>2400</v>
      </c>
      <c r="I122" s="15">
        <f t="shared" si="15"/>
        <v>3600</v>
      </c>
    </row>
    <row r="123" s="3" customFormat="1" ht="18.75" spans="1:9">
      <c r="A123" s="10"/>
      <c r="B123" s="17"/>
      <c r="C123" s="7"/>
      <c r="D123" s="7" t="s">
        <v>15</v>
      </c>
      <c r="E123" s="14" t="s">
        <v>14</v>
      </c>
      <c r="F123" s="15">
        <v>3</v>
      </c>
      <c r="G123" s="15">
        <v>400</v>
      </c>
      <c r="H123" s="7">
        <f t="shared" si="9"/>
        <v>1200</v>
      </c>
      <c r="I123" s="15"/>
    </row>
    <row r="124" s="3" customFormat="1" ht="18.75" spans="1:9">
      <c r="A124" s="8">
        <v>65</v>
      </c>
      <c r="B124" s="18" t="s">
        <v>96</v>
      </c>
      <c r="C124" s="7" t="s">
        <v>79</v>
      </c>
      <c r="D124" s="7" t="s">
        <v>25</v>
      </c>
      <c r="E124" s="14" t="s">
        <v>14</v>
      </c>
      <c r="F124" s="15">
        <v>3</v>
      </c>
      <c r="G124" s="15">
        <v>1500</v>
      </c>
      <c r="H124" s="7">
        <f t="shared" si="9"/>
        <v>4500</v>
      </c>
      <c r="I124" s="15">
        <f>H124+H125</f>
        <v>5700</v>
      </c>
    </row>
    <row r="125" s="3" customFormat="1" ht="18.75" spans="1:9">
      <c r="A125" s="10"/>
      <c r="B125" s="20"/>
      <c r="C125" s="7"/>
      <c r="D125" s="7" t="s">
        <v>15</v>
      </c>
      <c r="E125" s="14" t="s">
        <v>14</v>
      </c>
      <c r="F125" s="15">
        <v>3</v>
      </c>
      <c r="G125" s="15">
        <v>400</v>
      </c>
      <c r="H125" s="7">
        <f t="shared" si="9"/>
        <v>1200</v>
      </c>
      <c r="I125" s="15"/>
    </row>
    <row r="126" s="3" customFormat="1" ht="18.75" spans="1:9">
      <c r="A126" s="21">
        <v>66</v>
      </c>
      <c r="B126" s="21" t="s">
        <v>97</v>
      </c>
      <c r="C126" s="7" t="s">
        <v>79</v>
      </c>
      <c r="D126" s="7" t="s">
        <v>18</v>
      </c>
      <c r="E126" s="22" t="s">
        <v>33</v>
      </c>
      <c r="F126" s="21">
        <v>1</v>
      </c>
      <c r="G126" s="21">
        <v>150</v>
      </c>
      <c r="H126" s="7">
        <f t="shared" si="9"/>
        <v>150</v>
      </c>
      <c r="I126" s="15">
        <f>H126</f>
        <v>150</v>
      </c>
    </row>
    <row r="127" s="3" customFormat="1" ht="18.75" spans="1:9">
      <c r="A127" s="7">
        <v>67</v>
      </c>
      <c r="B127" s="7" t="s">
        <v>98</v>
      </c>
      <c r="C127" s="7" t="s">
        <v>79</v>
      </c>
      <c r="D127" s="7" t="s">
        <v>18</v>
      </c>
      <c r="E127" s="14" t="s">
        <v>14</v>
      </c>
      <c r="F127" s="15">
        <v>3</v>
      </c>
      <c r="G127" s="15">
        <v>150</v>
      </c>
      <c r="H127" s="7">
        <f t="shared" si="9"/>
        <v>450</v>
      </c>
      <c r="I127" s="15">
        <f>H127</f>
        <v>450</v>
      </c>
    </row>
    <row r="128" s="3" customFormat="1" ht="18.75" spans="1:9">
      <c r="A128" s="8">
        <v>68</v>
      </c>
      <c r="B128" s="7" t="s">
        <v>99</v>
      </c>
      <c r="C128" s="7" t="s">
        <v>79</v>
      </c>
      <c r="D128" s="7" t="s">
        <v>13</v>
      </c>
      <c r="E128" s="14" t="s">
        <v>14</v>
      </c>
      <c r="F128" s="15">
        <v>3</v>
      </c>
      <c r="G128" s="15">
        <v>800</v>
      </c>
      <c r="H128" s="7">
        <f t="shared" si="9"/>
        <v>2400</v>
      </c>
      <c r="I128" s="15">
        <f t="shared" ref="I128:I132" si="16">H128+H129</f>
        <v>3600</v>
      </c>
    </row>
    <row r="129" s="3" customFormat="1" ht="18.75" spans="1:9">
      <c r="A129" s="10"/>
      <c r="B129" s="7"/>
      <c r="C129" s="7"/>
      <c r="D129" s="7" t="s">
        <v>15</v>
      </c>
      <c r="E129" s="14" t="s">
        <v>14</v>
      </c>
      <c r="F129" s="15">
        <v>3</v>
      </c>
      <c r="G129" s="15">
        <v>400</v>
      </c>
      <c r="H129" s="7">
        <f t="shared" si="9"/>
        <v>1200</v>
      </c>
      <c r="I129" s="15"/>
    </row>
    <row r="130" s="3" customFormat="1" ht="18.75" spans="1:9">
      <c r="A130" s="8">
        <v>69</v>
      </c>
      <c r="B130" s="7" t="s">
        <v>100</v>
      </c>
      <c r="C130" s="7" t="s">
        <v>79</v>
      </c>
      <c r="D130" s="7" t="s">
        <v>13</v>
      </c>
      <c r="E130" s="14" t="s">
        <v>14</v>
      </c>
      <c r="F130" s="15">
        <v>3</v>
      </c>
      <c r="G130" s="15">
        <v>800</v>
      </c>
      <c r="H130" s="7">
        <f t="shared" si="9"/>
        <v>2400</v>
      </c>
      <c r="I130" s="15">
        <f t="shared" si="16"/>
        <v>3600</v>
      </c>
    </row>
    <row r="131" s="3" customFormat="1" ht="18.75" spans="1:9">
      <c r="A131" s="10"/>
      <c r="B131" s="7"/>
      <c r="C131" s="7"/>
      <c r="D131" s="7" t="s">
        <v>15</v>
      </c>
      <c r="E131" s="14" t="s">
        <v>14</v>
      </c>
      <c r="F131" s="15">
        <v>3</v>
      </c>
      <c r="G131" s="15">
        <v>400</v>
      </c>
      <c r="H131" s="7">
        <f t="shared" si="9"/>
        <v>1200</v>
      </c>
      <c r="I131" s="15"/>
    </row>
    <row r="132" s="3" customFormat="1" ht="18.75" spans="1:9">
      <c r="A132" s="8">
        <v>70</v>
      </c>
      <c r="B132" s="7" t="s">
        <v>101</v>
      </c>
      <c r="C132" s="7" t="s">
        <v>79</v>
      </c>
      <c r="D132" s="7" t="s">
        <v>13</v>
      </c>
      <c r="E132" s="14" t="s">
        <v>14</v>
      </c>
      <c r="F132" s="15">
        <v>3</v>
      </c>
      <c r="G132" s="15">
        <v>800</v>
      </c>
      <c r="H132" s="7">
        <f t="shared" si="9"/>
        <v>2400</v>
      </c>
      <c r="I132" s="15">
        <f t="shared" si="16"/>
        <v>3600</v>
      </c>
    </row>
    <row r="133" s="3" customFormat="1" ht="18.75" spans="1:9">
      <c r="A133" s="10"/>
      <c r="B133" s="7"/>
      <c r="C133" s="7"/>
      <c r="D133" s="7" t="s">
        <v>15</v>
      </c>
      <c r="E133" s="14" t="s">
        <v>14</v>
      </c>
      <c r="F133" s="15">
        <v>3</v>
      </c>
      <c r="G133" s="15">
        <v>400</v>
      </c>
      <c r="H133" s="7">
        <f t="shared" ref="H133:H196" si="17">F133*G133</f>
        <v>1200</v>
      </c>
      <c r="I133" s="15"/>
    </row>
    <row r="134" s="3" customFormat="1" ht="18.75" spans="1:9">
      <c r="A134" s="8">
        <v>71</v>
      </c>
      <c r="B134" s="23" t="s">
        <v>102</v>
      </c>
      <c r="C134" s="7" t="s">
        <v>79</v>
      </c>
      <c r="D134" s="7" t="s">
        <v>13</v>
      </c>
      <c r="E134" s="14" t="s">
        <v>14</v>
      </c>
      <c r="F134" s="15">
        <v>3</v>
      </c>
      <c r="G134" s="15">
        <v>800</v>
      </c>
      <c r="H134" s="7">
        <f t="shared" si="17"/>
        <v>2400</v>
      </c>
      <c r="I134" s="15">
        <f t="shared" ref="I134:I138" si="18">H134+H135</f>
        <v>3600</v>
      </c>
    </row>
    <row r="135" s="3" customFormat="1" ht="18.75" spans="1:9">
      <c r="A135" s="10"/>
      <c r="B135" s="24"/>
      <c r="C135" s="7"/>
      <c r="D135" s="7" t="s">
        <v>15</v>
      </c>
      <c r="E135" s="14" t="s">
        <v>14</v>
      </c>
      <c r="F135" s="15">
        <v>3</v>
      </c>
      <c r="G135" s="15">
        <v>400</v>
      </c>
      <c r="H135" s="7">
        <f t="shared" si="17"/>
        <v>1200</v>
      </c>
      <c r="I135" s="15"/>
    </row>
    <row r="136" s="3" customFormat="1" ht="18.75" spans="1:9">
      <c r="A136" s="8">
        <v>72</v>
      </c>
      <c r="B136" s="23" t="s">
        <v>103</v>
      </c>
      <c r="C136" s="7" t="s">
        <v>79</v>
      </c>
      <c r="D136" s="7" t="s">
        <v>42</v>
      </c>
      <c r="E136" s="14" t="s">
        <v>14</v>
      </c>
      <c r="F136" s="15">
        <v>3</v>
      </c>
      <c r="G136" s="15">
        <v>300</v>
      </c>
      <c r="H136" s="7">
        <f t="shared" si="17"/>
        <v>900</v>
      </c>
      <c r="I136" s="15">
        <f t="shared" si="18"/>
        <v>2100</v>
      </c>
    </row>
    <row r="137" s="3" customFormat="1" ht="18.75" spans="1:9">
      <c r="A137" s="10"/>
      <c r="B137" s="24"/>
      <c r="C137" s="7"/>
      <c r="D137" s="7" t="s">
        <v>15</v>
      </c>
      <c r="E137" s="14" t="s">
        <v>14</v>
      </c>
      <c r="F137" s="15">
        <v>3</v>
      </c>
      <c r="G137" s="15">
        <v>400</v>
      </c>
      <c r="H137" s="7">
        <f t="shared" si="17"/>
        <v>1200</v>
      </c>
      <c r="I137" s="15"/>
    </row>
    <row r="138" s="3" customFormat="1" ht="18.75" spans="1:9">
      <c r="A138" s="8">
        <v>73</v>
      </c>
      <c r="B138" s="23" t="s">
        <v>104</v>
      </c>
      <c r="C138" s="7" t="s">
        <v>79</v>
      </c>
      <c r="D138" s="7" t="s">
        <v>13</v>
      </c>
      <c r="E138" s="14" t="s">
        <v>14</v>
      </c>
      <c r="F138" s="15">
        <v>3</v>
      </c>
      <c r="G138" s="15">
        <v>800</v>
      </c>
      <c r="H138" s="7">
        <f t="shared" si="17"/>
        <v>2400</v>
      </c>
      <c r="I138" s="15">
        <f t="shared" si="18"/>
        <v>3600</v>
      </c>
    </row>
    <row r="139" s="3" customFormat="1" ht="18.75" spans="1:9">
      <c r="A139" s="10"/>
      <c r="B139" s="24"/>
      <c r="C139" s="7"/>
      <c r="D139" s="7" t="s">
        <v>15</v>
      </c>
      <c r="E139" s="14" t="s">
        <v>14</v>
      </c>
      <c r="F139" s="15">
        <v>3</v>
      </c>
      <c r="G139" s="15">
        <v>400</v>
      </c>
      <c r="H139" s="7">
        <f t="shared" si="17"/>
        <v>1200</v>
      </c>
      <c r="I139" s="15"/>
    </row>
    <row r="140" s="3" customFormat="1" ht="18.75" spans="1:9">
      <c r="A140" s="7">
        <v>74</v>
      </c>
      <c r="B140" s="7" t="s">
        <v>105</v>
      </c>
      <c r="C140" s="7" t="s">
        <v>79</v>
      </c>
      <c r="D140" s="7" t="s">
        <v>18</v>
      </c>
      <c r="E140" s="14" t="s">
        <v>44</v>
      </c>
      <c r="F140" s="15">
        <v>2</v>
      </c>
      <c r="G140" s="15">
        <v>150</v>
      </c>
      <c r="H140" s="7">
        <f t="shared" si="17"/>
        <v>300</v>
      </c>
      <c r="I140" s="15">
        <f>H140</f>
        <v>300</v>
      </c>
    </row>
    <row r="141" s="3" customFormat="1" ht="18.75" spans="1:9">
      <c r="A141" s="7">
        <v>75</v>
      </c>
      <c r="B141" s="7" t="s">
        <v>106</v>
      </c>
      <c r="C141" s="7" t="s">
        <v>107</v>
      </c>
      <c r="D141" s="7" t="s">
        <v>13</v>
      </c>
      <c r="E141" s="14" t="s">
        <v>14</v>
      </c>
      <c r="F141" s="7">
        <v>3</v>
      </c>
      <c r="G141" s="7">
        <v>800</v>
      </c>
      <c r="H141" s="7">
        <f t="shared" si="17"/>
        <v>2400</v>
      </c>
      <c r="I141" s="15">
        <f t="shared" ref="I141:I146" si="19">H141+H142</f>
        <v>3600</v>
      </c>
    </row>
    <row r="142" s="3" customFormat="1" ht="18.75" spans="1:9">
      <c r="A142" s="7"/>
      <c r="B142" s="7"/>
      <c r="C142" s="7"/>
      <c r="D142" s="7" t="s">
        <v>15</v>
      </c>
      <c r="E142" s="14" t="s">
        <v>14</v>
      </c>
      <c r="F142" s="7">
        <v>3</v>
      </c>
      <c r="G142" s="7">
        <v>400</v>
      </c>
      <c r="H142" s="7">
        <f t="shared" si="17"/>
        <v>1200</v>
      </c>
      <c r="I142" s="15"/>
    </row>
    <row r="143" s="3" customFormat="1" ht="18.75" spans="1:9">
      <c r="A143" s="7">
        <v>76</v>
      </c>
      <c r="B143" s="7" t="s">
        <v>108</v>
      </c>
      <c r="C143" s="7" t="s">
        <v>107</v>
      </c>
      <c r="D143" s="7" t="s">
        <v>27</v>
      </c>
      <c r="E143" s="14" t="s">
        <v>14</v>
      </c>
      <c r="F143" s="7">
        <v>3</v>
      </c>
      <c r="G143" s="7">
        <v>500</v>
      </c>
      <c r="H143" s="7">
        <f t="shared" si="17"/>
        <v>1500</v>
      </c>
      <c r="I143" s="15">
        <f t="shared" si="19"/>
        <v>2700</v>
      </c>
    </row>
    <row r="144" s="3" customFormat="1" ht="18.75" spans="1:9">
      <c r="A144" s="7"/>
      <c r="B144" s="7"/>
      <c r="C144" s="7"/>
      <c r="D144" s="7" t="s">
        <v>15</v>
      </c>
      <c r="E144" s="14" t="s">
        <v>14</v>
      </c>
      <c r="F144" s="7">
        <v>3</v>
      </c>
      <c r="G144" s="7">
        <v>400</v>
      </c>
      <c r="H144" s="7">
        <f t="shared" si="17"/>
        <v>1200</v>
      </c>
      <c r="I144" s="15"/>
    </row>
    <row r="145" s="3" customFormat="1" ht="18.75" spans="1:9">
      <c r="A145" s="7">
        <v>77</v>
      </c>
      <c r="B145" s="7" t="s">
        <v>109</v>
      </c>
      <c r="C145" s="7" t="s">
        <v>107</v>
      </c>
      <c r="D145" s="7" t="s">
        <v>18</v>
      </c>
      <c r="E145" s="14" t="s">
        <v>14</v>
      </c>
      <c r="F145" s="7">
        <v>3</v>
      </c>
      <c r="G145" s="7">
        <v>150</v>
      </c>
      <c r="H145" s="7">
        <f t="shared" si="17"/>
        <v>450</v>
      </c>
      <c r="I145" s="15">
        <f>H145</f>
        <v>450</v>
      </c>
    </row>
    <row r="146" s="3" customFormat="1" ht="18.75" spans="1:9">
      <c r="A146" s="7">
        <v>78</v>
      </c>
      <c r="B146" s="7" t="s">
        <v>110</v>
      </c>
      <c r="C146" s="7" t="s">
        <v>107</v>
      </c>
      <c r="D146" s="7" t="s">
        <v>13</v>
      </c>
      <c r="E146" s="14" t="s">
        <v>14</v>
      </c>
      <c r="F146" s="7">
        <v>3</v>
      </c>
      <c r="G146" s="7">
        <v>800</v>
      </c>
      <c r="H146" s="7">
        <f t="shared" si="17"/>
        <v>2400</v>
      </c>
      <c r="I146" s="15">
        <f t="shared" si="19"/>
        <v>3600</v>
      </c>
    </row>
    <row r="147" s="3" customFormat="1" ht="18.75" spans="1:9">
      <c r="A147" s="7"/>
      <c r="B147" s="7"/>
      <c r="C147" s="7"/>
      <c r="D147" s="7" t="s">
        <v>15</v>
      </c>
      <c r="E147" s="14" t="s">
        <v>14</v>
      </c>
      <c r="F147" s="7">
        <v>3</v>
      </c>
      <c r="G147" s="7">
        <v>400</v>
      </c>
      <c r="H147" s="7">
        <f t="shared" si="17"/>
        <v>1200</v>
      </c>
      <c r="I147" s="15"/>
    </row>
    <row r="148" s="3" customFormat="1" ht="18.75" spans="1:9">
      <c r="A148" s="25">
        <v>79</v>
      </c>
      <c r="B148" s="25" t="s">
        <v>111</v>
      </c>
      <c r="C148" s="25" t="s">
        <v>112</v>
      </c>
      <c r="D148" s="21" t="s">
        <v>25</v>
      </c>
      <c r="E148" s="22" t="s">
        <v>14</v>
      </c>
      <c r="F148" s="21">
        <v>3</v>
      </c>
      <c r="G148" s="21">
        <v>1500</v>
      </c>
      <c r="H148" s="7">
        <f t="shared" si="17"/>
        <v>4500</v>
      </c>
      <c r="I148" s="15">
        <f>H148+H149</f>
        <v>5700</v>
      </c>
    </row>
    <row r="149" s="3" customFormat="1" ht="18.75" spans="1:9">
      <c r="A149" s="26"/>
      <c r="B149" s="26"/>
      <c r="C149" s="26"/>
      <c r="D149" s="21" t="s">
        <v>15</v>
      </c>
      <c r="E149" s="22" t="s">
        <v>14</v>
      </c>
      <c r="F149" s="21">
        <v>3</v>
      </c>
      <c r="G149" s="21">
        <v>400</v>
      </c>
      <c r="H149" s="7">
        <f t="shared" si="17"/>
        <v>1200</v>
      </c>
      <c r="I149" s="15"/>
    </row>
    <row r="150" s="3" customFormat="1" ht="18.75" spans="1:9">
      <c r="A150" s="25">
        <v>80</v>
      </c>
      <c r="B150" s="25" t="s">
        <v>113</v>
      </c>
      <c r="C150" s="25" t="s">
        <v>112</v>
      </c>
      <c r="D150" s="21" t="s">
        <v>13</v>
      </c>
      <c r="E150" s="22" t="s">
        <v>14</v>
      </c>
      <c r="F150" s="21">
        <v>3</v>
      </c>
      <c r="G150" s="21">
        <v>800</v>
      </c>
      <c r="H150" s="7">
        <f t="shared" si="17"/>
        <v>2400</v>
      </c>
      <c r="I150" s="15">
        <f>H150+H151</f>
        <v>3600</v>
      </c>
    </row>
    <row r="151" s="3" customFormat="1" ht="18.75" spans="1:9">
      <c r="A151" s="26"/>
      <c r="B151" s="26"/>
      <c r="C151" s="26"/>
      <c r="D151" s="21" t="s">
        <v>15</v>
      </c>
      <c r="E151" s="22" t="s">
        <v>14</v>
      </c>
      <c r="F151" s="21">
        <v>3</v>
      </c>
      <c r="G151" s="21">
        <v>400</v>
      </c>
      <c r="H151" s="7">
        <f t="shared" si="17"/>
        <v>1200</v>
      </c>
      <c r="I151" s="15"/>
    </row>
    <row r="152" s="3" customFormat="1" ht="18.75" spans="1:9">
      <c r="A152" s="8">
        <v>81</v>
      </c>
      <c r="B152" s="8" t="s">
        <v>114</v>
      </c>
      <c r="C152" s="8" t="s">
        <v>112</v>
      </c>
      <c r="D152" s="7" t="s">
        <v>13</v>
      </c>
      <c r="E152" s="14" t="s">
        <v>44</v>
      </c>
      <c r="F152" s="15">
        <v>2</v>
      </c>
      <c r="G152" s="15">
        <v>800</v>
      </c>
      <c r="H152" s="7">
        <f t="shared" si="17"/>
        <v>1600</v>
      </c>
      <c r="I152" s="8">
        <f>SUM(H152:H154)</f>
        <v>3800</v>
      </c>
    </row>
    <row r="153" s="3" customFormat="1" ht="18.75" spans="1:9">
      <c r="A153" s="10"/>
      <c r="B153" s="10"/>
      <c r="C153" s="10"/>
      <c r="D153" s="7" t="s">
        <v>23</v>
      </c>
      <c r="E153" s="14" t="s">
        <v>33</v>
      </c>
      <c r="F153" s="15">
        <v>1</v>
      </c>
      <c r="G153" s="15">
        <v>1000</v>
      </c>
      <c r="H153" s="7">
        <f t="shared" si="17"/>
        <v>1000</v>
      </c>
      <c r="I153" s="10"/>
    </row>
    <row r="154" s="3" customFormat="1" ht="18.75" spans="1:9">
      <c r="A154" s="9"/>
      <c r="B154" s="9"/>
      <c r="C154" s="9"/>
      <c r="D154" s="7" t="s">
        <v>15</v>
      </c>
      <c r="E154" s="14" t="s">
        <v>14</v>
      </c>
      <c r="F154" s="15">
        <v>3</v>
      </c>
      <c r="G154" s="15">
        <v>400</v>
      </c>
      <c r="H154" s="7">
        <f t="shared" si="17"/>
        <v>1200</v>
      </c>
      <c r="I154" s="9"/>
    </row>
    <row r="155" s="3" customFormat="1" ht="18.75" spans="1:9">
      <c r="A155" s="7">
        <v>82</v>
      </c>
      <c r="B155" s="7" t="s">
        <v>115</v>
      </c>
      <c r="C155" s="7" t="s">
        <v>112</v>
      </c>
      <c r="D155" s="7" t="s">
        <v>18</v>
      </c>
      <c r="E155" s="14" t="s">
        <v>14</v>
      </c>
      <c r="F155" s="15">
        <v>3</v>
      </c>
      <c r="G155" s="15">
        <v>150</v>
      </c>
      <c r="H155" s="7">
        <f t="shared" si="17"/>
        <v>450</v>
      </c>
      <c r="I155" s="15">
        <f>H155</f>
        <v>450</v>
      </c>
    </row>
    <row r="156" s="3" customFormat="1" ht="18.75" spans="1:9">
      <c r="A156" s="8">
        <v>83</v>
      </c>
      <c r="B156" s="8" t="s">
        <v>116</v>
      </c>
      <c r="C156" s="8" t="s">
        <v>112</v>
      </c>
      <c r="D156" s="7" t="s">
        <v>42</v>
      </c>
      <c r="E156" s="14" t="s">
        <v>117</v>
      </c>
      <c r="F156" s="15">
        <v>1</v>
      </c>
      <c r="G156" s="15">
        <v>300</v>
      </c>
      <c r="H156" s="7">
        <f t="shared" si="17"/>
        <v>300</v>
      </c>
      <c r="I156" s="15">
        <f t="shared" ref="I156:I160" si="20">H156+H157</f>
        <v>700</v>
      </c>
    </row>
    <row r="157" s="3" customFormat="1" ht="18.75" spans="1:9">
      <c r="A157" s="9"/>
      <c r="B157" s="9"/>
      <c r="C157" s="9"/>
      <c r="D157" s="7" t="s">
        <v>15</v>
      </c>
      <c r="E157" s="14" t="s">
        <v>117</v>
      </c>
      <c r="F157" s="15">
        <v>1</v>
      </c>
      <c r="G157" s="15">
        <v>400</v>
      </c>
      <c r="H157" s="7">
        <f t="shared" si="17"/>
        <v>400</v>
      </c>
      <c r="I157" s="15"/>
    </row>
    <row r="158" s="3" customFormat="1" ht="18.75" spans="1:9">
      <c r="A158" s="8">
        <v>84</v>
      </c>
      <c r="B158" s="8" t="s">
        <v>118</v>
      </c>
      <c r="C158" s="25" t="s">
        <v>112</v>
      </c>
      <c r="D158" s="21" t="s">
        <v>25</v>
      </c>
      <c r="E158" s="22" t="s">
        <v>14</v>
      </c>
      <c r="F158" s="21">
        <v>3</v>
      </c>
      <c r="G158" s="21">
        <v>1500</v>
      </c>
      <c r="H158" s="7">
        <f t="shared" si="17"/>
        <v>4500</v>
      </c>
      <c r="I158" s="15">
        <f t="shared" si="20"/>
        <v>5700</v>
      </c>
    </row>
    <row r="159" s="3" customFormat="1" ht="18.75" spans="1:9">
      <c r="A159" s="9"/>
      <c r="B159" s="9"/>
      <c r="C159" s="26"/>
      <c r="D159" s="21" t="s">
        <v>15</v>
      </c>
      <c r="E159" s="22" t="s">
        <v>14</v>
      </c>
      <c r="F159" s="21">
        <v>3</v>
      </c>
      <c r="G159" s="21">
        <v>400</v>
      </c>
      <c r="H159" s="7">
        <f t="shared" si="17"/>
        <v>1200</v>
      </c>
      <c r="I159" s="15"/>
    </row>
    <row r="160" s="3" customFormat="1" ht="18.75" spans="1:9">
      <c r="A160" s="8">
        <v>85</v>
      </c>
      <c r="B160" s="8" t="s">
        <v>119</v>
      </c>
      <c r="C160" s="25" t="s">
        <v>112</v>
      </c>
      <c r="D160" s="21" t="s">
        <v>13</v>
      </c>
      <c r="E160" s="22" t="s">
        <v>14</v>
      </c>
      <c r="F160" s="21">
        <v>3</v>
      </c>
      <c r="G160" s="21">
        <v>800</v>
      </c>
      <c r="H160" s="7">
        <f t="shared" si="17"/>
        <v>2400</v>
      </c>
      <c r="I160" s="15">
        <f t="shared" si="20"/>
        <v>3600</v>
      </c>
    </row>
    <row r="161" s="3" customFormat="1" ht="18.75" spans="1:9">
      <c r="A161" s="9"/>
      <c r="B161" s="9"/>
      <c r="C161" s="26"/>
      <c r="D161" s="21" t="s">
        <v>15</v>
      </c>
      <c r="E161" s="22" t="s">
        <v>14</v>
      </c>
      <c r="F161" s="21">
        <v>3</v>
      </c>
      <c r="G161" s="21">
        <v>400</v>
      </c>
      <c r="H161" s="7">
        <f t="shared" si="17"/>
        <v>1200</v>
      </c>
      <c r="I161" s="15"/>
    </row>
    <row r="162" s="3" customFormat="1" ht="18.75" spans="1:9">
      <c r="A162" s="8">
        <v>86</v>
      </c>
      <c r="B162" s="8" t="s">
        <v>120</v>
      </c>
      <c r="C162" s="25" t="s">
        <v>112</v>
      </c>
      <c r="D162" s="21" t="s">
        <v>27</v>
      </c>
      <c r="E162" s="22" t="s">
        <v>14</v>
      </c>
      <c r="F162" s="21">
        <v>3</v>
      </c>
      <c r="G162" s="21">
        <v>500</v>
      </c>
      <c r="H162" s="7">
        <f t="shared" si="17"/>
        <v>1500</v>
      </c>
      <c r="I162" s="15">
        <f>H162+H163</f>
        <v>2700</v>
      </c>
    </row>
    <row r="163" s="3" customFormat="1" ht="18.75" spans="1:9">
      <c r="A163" s="9"/>
      <c r="B163" s="9"/>
      <c r="C163" s="26"/>
      <c r="D163" s="7" t="s">
        <v>15</v>
      </c>
      <c r="E163" s="22" t="s">
        <v>14</v>
      </c>
      <c r="F163" s="21">
        <v>3</v>
      </c>
      <c r="G163" s="21">
        <v>400</v>
      </c>
      <c r="H163" s="7">
        <f t="shared" si="17"/>
        <v>1200</v>
      </c>
      <c r="I163" s="15"/>
    </row>
    <row r="164" s="3" customFormat="1" ht="18.75" spans="1:9">
      <c r="A164" s="8">
        <v>87</v>
      </c>
      <c r="B164" s="8" t="s">
        <v>121</v>
      </c>
      <c r="C164" s="25" t="s">
        <v>112</v>
      </c>
      <c r="D164" s="21" t="s">
        <v>13</v>
      </c>
      <c r="E164" s="22" t="s">
        <v>14</v>
      </c>
      <c r="F164" s="21">
        <v>3</v>
      </c>
      <c r="G164" s="21">
        <v>800</v>
      </c>
      <c r="H164" s="7">
        <f t="shared" si="17"/>
        <v>2400</v>
      </c>
      <c r="I164" s="15">
        <f>H164+H165</f>
        <v>3600</v>
      </c>
    </row>
    <row r="165" s="3" customFormat="1" ht="18.75" spans="1:9">
      <c r="A165" s="9"/>
      <c r="B165" s="9"/>
      <c r="C165" s="26"/>
      <c r="D165" s="21" t="s">
        <v>15</v>
      </c>
      <c r="E165" s="22" t="s">
        <v>14</v>
      </c>
      <c r="F165" s="21">
        <v>3</v>
      </c>
      <c r="G165" s="21">
        <v>400</v>
      </c>
      <c r="H165" s="7">
        <f t="shared" si="17"/>
        <v>1200</v>
      </c>
      <c r="I165" s="15"/>
    </row>
    <row r="166" s="3" customFormat="1" ht="18.75" spans="1:9">
      <c r="A166" s="7">
        <f>MAX(A$1:A165)+1</f>
        <v>88</v>
      </c>
      <c r="B166" s="7" t="s">
        <v>122</v>
      </c>
      <c r="C166" s="7" t="s">
        <v>123</v>
      </c>
      <c r="D166" s="7" t="s">
        <v>27</v>
      </c>
      <c r="E166" s="14" t="s">
        <v>44</v>
      </c>
      <c r="F166" s="15">
        <v>2</v>
      </c>
      <c r="G166" s="15">
        <v>500</v>
      </c>
      <c r="H166" s="7">
        <f t="shared" si="17"/>
        <v>1000</v>
      </c>
      <c r="I166" s="8">
        <f>SUM(H166:H168)</f>
        <v>3000</v>
      </c>
    </row>
    <row r="167" s="3" customFormat="1" ht="18.75" spans="1:9">
      <c r="A167" s="7"/>
      <c r="B167" s="7"/>
      <c r="C167" s="7"/>
      <c r="D167" s="7" t="s">
        <v>13</v>
      </c>
      <c r="E167" s="14" t="s">
        <v>33</v>
      </c>
      <c r="F167" s="15">
        <v>1</v>
      </c>
      <c r="G167" s="15">
        <v>800</v>
      </c>
      <c r="H167" s="7">
        <f t="shared" si="17"/>
        <v>800</v>
      </c>
      <c r="I167" s="10"/>
    </row>
    <row r="168" s="3" customFormat="1" ht="18.75" spans="1:9">
      <c r="A168" s="7"/>
      <c r="B168" s="7"/>
      <c r="C168" s="7"/>
      <c r="D168" s="7" t="s">
        <v>15</v>
      </c>
      <c r="E168" s="14" t="s">
        <v>14</v>
      </c>
      <c r="F168" s="15">
        <v>3</v>
      </c>
      <c r="G168" s="15">
        <v>400</v>
      </c>
      <c r="H168" s="7">
        <f t="shared" si="17"/>
        <v>1200</v>
      </c>
      <c r="I168" s="9"/>
    </row>
    <row r="169" s="3" customFormat="1" ht="18.75" spans="1:9">
      <c r="A169" s="7">
        <f>MAX(A$1:A168)+1</f>
        <v>89</v>
      </c>
      <c r="B169" s="7" t="s">
        <v>124</v>
      </c>
      <c r="C169" s="7" t="s">
        <v>123</v>
      </c>
      <c r="D169" s="7" t="s">
        <v>42</v>
      </c>
      <c r="E169" s="14" t="s">
        <v>14</v>
      </c>
      <c r="F169" s="15">
        <v>3</v>
      </c>
      <c r="G169" s="15">
        <v>300</v>
      </c>
      <c r="H169" s="7">
        <f t="shared" si="17"/>
        <v>900</v>
      </c>
      <c r="I169" s="15">
        <f t="shared" ref="I169:I173" si="21">H169+H170</f>
        <v>2100</v>
      </c>
    </row>
    <row r="170" s="3" customFormat="1" ht="18.75" spans="1:9">
      <c r="A170" s="7"/>
      <c r="B170" s="7"/>
      <c r="C170" s="7"/>
      <c r="D170" s="7" t="s">
        <v>15</v>
      </c>
      <c r="E170" s="14" t="s">
        <v>14</v>
      </c>
      <c r="F170" s="15">
        <v>3</v>
      </c>
      <c r="G170" s="15">
        <v>400</v>
      </c>
      <c r="H170" s="7">
        <f t="shared" si="17"/>
        <v>1200</v>
      </c>
      <c r="I170" s="15"/>
    </row>
    <row r="171" s="3" customFormat="1" ht="18.75" spans="1:9">
      <c r="A171" s="7">
        <f>MAX(A$1:A170)+1</f>
        <v>90</v>
      </c>
      <c r="B171" s="7" t="s">
        <v>125</v>
      </c>
      <c r="C171" s="7" t="s">
        <v>123</v>
      </c>
      <c r="D171" s="7" t="s">
        <v>42</v>
      </c>
      <c r="E171" s="14" t="s">
        <v>14</v>
      </c>
      <c r="F171" s="15">
        <v>3</v>
      </c>
      <c r="G171" s="15">
        <v>300</v>
      </c>
      <c r="H171" s="7">
        <f t="shared" si="17"/>
        <v>900</v>
      </c>
      <c r="I171" s="15">
        <f t="shared" si="21"/>
        <v>2100</v>
      </c>
    </row>
    <row r="172" s="3" customFormat="1" ht="18.75" spans="1:9">
      <c r="A172" s="7"/>
      <c r="B172" s="7"/>
      <c r="C172" s="7"/>
      <c r="D172" s="7" t="s">
        <v>15</v>
      </c>
      <c r="E172" s="14" t="s">
        <v>14</v>
      </c>
      <c r="F172" s="15">
        <v>3</v>
      </c>
      <c r="G172" s="15">
        <v>400</v>
      </c>
      <c r="H172" s="7">
        <f t="shared" si="17"/>
        <v>1200</v>
      </c>
      <c r="I172" s="15"/>
    </row>
    <row r="173" s="3" customFormat="1" ht="18.75" spans="1:9">
      <c r="A173" s="7">
        <v>91</v>
      </c>
      <c r="B173" s="7" t="s">
        <v>126</v>
      </c>
      <c r="C173" s="7" t="s">
        <v>123</v>
      </c>
      <c r="D173" s="7" t="s">
        <v>13</v>
      </c>
      <c r="E173" s="14" t="s">
        <v>14</v>
      </c>
      <c r="F173" s="15">
        <v>3</v>
      </c>
      <c r="G173" s="15">
        <v>800</v>
      </c>
      <c r="H173" s="7">
        <f t="shared" si="17"/>
        <v>2400</v>
      </c>
      <c r="I173" s="15">
        <f t="shared" si="21"/>
        <v>3600</v>
      </c>
    </row>
    <row r="174" s="3" customFormat="1" ht="18.75" spans="1:9">
      <c r="A174" s="7"/>
      <c r="B174" s="7"/>
      <c r="C174" s="7"/>
      <c r="D174" s="7" t="s">
        <v>15</v>
      </c>
      <c r="E174" s="14" t="s">
        <v>14</v>
      </c>
      <c r="F174" s="15">
        <v>3</v>
      </c>
      <c r="G174" s="15">
        <v>400</v>
      </c>
      <c r="H174" s="7">
        <f t="shared" si="17"/>
        <v>1200</v>
      </c>
      <c r="I174" s="15"/>
    </row>
    <row r="175" s="3" customFormat="1" ht="18.75" spans="1:9">
      <c r="A175" s="7">
        <v>92</v>
      </c>
      <c r="B175" s="7" t="s">
        <v>127</v>
      </c>
      <c r="C175" s="7" t="s">
        <v>123</v>
      </c>
      <c r="D175" s="7" t="s">
        <v>13</v>
      </c>
      <c r="E175" s="14" t="s">
        <v>14</v>
      </c>
      <c r="F175" s="15">
        <v>3</v>
      </c>
      <c r="G175" s="15">
        <v>800</v>
      </c>
      <c r="H175" s="7">
        <f t="shared" si="17"/>
        <v>2400</v>
      </c>
      <c r="I175" s="15">
        <f>H175+H176</f>
        <v>3600</v>
      </c>
    </row>
    <row r="176" s="3" customFormat="1" ht="18.75" spans="1:9">
      <c r="A176" s="7"/>
      <c r="B176" s="7"/>
      <c r="C176" s="7"/>
      <c r="D176" s="7" t="s">
        <v>15</v>
      </c>
      <c r="E176" s="14" t="s">
        <v>14</v>
      </c>
      <c r="F176" s="15">
        <v>3</v>
      </c>
      <c r="G176" s="15">
        <v>400</v>
      </c>
      <c r="H176" s="7">
        <f t="shared" si="17"/>
        <v>1200</v>
      </c>
      <c r="I176" s="15"/>
    </row>
    <row r="177" s="3" customFormat="1" ht="18.75" spans="1:9">
      <c r="A177" s="7">
        <v>93</v>
      </c>
      <c r="B177" s="7" t="s">
        <v>128</v>
      </c>
      <c r="C177" s="7" t="s">
        <v>123</v>
      </c>
      <c r="D177" s="7" t="s">
        <v>13</v>
      </c>
      <c r="E177" s="14" t="s">
        <v>14</v>
      </c>
      <c r="F177" s="15">
        <v>3</v>
      </c>
      <c r="G177" s="15">
        <v>800</v>
      </c>
      <c r="H177" s="7">
        <f t="shared" si="17"/>
        <v>2400</v>
      </c>
      <c r="I177" s="15">
        <f>H177+H178</f>
        <v>3600</v>
      </c>
    </row>
    <row r="178" s="3" customFormat="1" ht="18.75" spans="1:9">
      <c r="A178" s="7"/>
      <c r="B178" s="7"/>
      <c r="C178" s="7"/>
      <c r="D178" s="7" t="s">
        <v>15</v>
      </c>
      <c r="E178" s="14" t="s">
        <v>14</v>
      </c>
      <c r="F178" s="15">
        <v>3</v>
      </c>
      <c r="G178" s="15">
        <v>400</v>
      </c>
      <c r="H178" s="7">
        <f t="shared" si="17"/>
        <v>1200</v>
      </c>
      <c r="I178" s="15"/>
    </row>
    <row r="179" s="3" customFormat="1" ht="18.75" spans="1:9">
      <c r="A179" s="7">
        <v>94</v>
      </c>
      <c r="B179" s="7" t="s">
        <v>129</v>
      </c>
      <c r="C179" s="7" t="s">
        <v>123</v>
      </c>
      <c r="D179" s="7" t="s">
        <v>27</v>
      </c>
      <c r="E179" s="14" t="s">
        <v>117</v>
      </c>
      <c r="F179" s="15">
        <v>1</v>
      </c>
      <c r="G179" s="15">
        <v>500</v>
      </c>
      <c r="H179" s="7">
        <f t="shared" si="17"/>
        <v>500</v>
      </c>
      <c r="I179" s="8">
        <f>SUM(H179:H181)</f>
        <v>3300</v>
      </c>
    </row>
    <row r="180" s="3" customFormat="1" ht="18.75" spans="1:9">
      <c r="A180" s="7"/>
      <c r="B180" s="7"/>
      <c r="C180" s="7"/>
      <c r="D180" s="7" t="s">
        <v>13</v>
      </c>
      <c r="E180" s="14" t="s">
        <v>130</v>
      </c>
      <c r="F180" s="15">
        <v>2</v>
      </c>
      <c r="G180" s="15">
        <v>800</v>
      </c>
      <c r="H180" s="7">
        <f t="shared" si="17"/>
        <v>1600</v>
      </c>
      <c r="I180" s="10"/>
    </row>
    <row r="181" s="3" customFormat="1" ht="18.75" spans="1:9">
      <c r="A181" s="7"/>
      <c r="B181" s="7"/>
      <c r="C181" s="7"/>
      <c r="D181" s="7" t="s">
        <v>15</v>
      </c>
      <c r="E181" s="14" t="s">
        <v>14</v>
      </c>
      <c r="F181" s="15">
        <v>3</v>
      </c>
      <c r="G181" s="15">
        <v>400</v>
      </c>
      <c r="H181" s="7">
        <f t="shared" si="17"/>
        <v>1200</v>
      </c>
      <c r="I181" s="9"/>
    </row>
    <row r="182" s="3" customFormat="1" ht="18.75" spans="1:9">
      <c r="A182" s="7">
        <v>95</v>
      </c>
      <c r="B182" s="7" t="s">
        <v>131</v>
      </c>
      <c r="C182" s="7" t="s">
        <v>123</v>
      </c>
      <c r="D182" s="7" t="s">
        <v>18</v>
      </c>
      <c r="E182" s="14" t="s">
        <v>44</v>
      </c>
      <c r="F182" s="15">
        <v>2</v>
      </c>
      <c r="G182" s="15">
        <v>150</v>
      </c>
      <c r="H182" s="7">
        <f t="shared" si="17"/>
        <v>300</v>
      </c>
      <c r="I182" s="8">
        <f>SUM(H182:H184)</f>
        <v>1000</v>
      </c>
    </row>
    <row r="183" s="3" customFormat="1" ht="18.75" spans="1:9">
      <c r="A183" s="7"/>
      <c r="B183" s="7"/>
      <c r="C183" s="7"/>
      <c r="D183" s="7" t="s">
        <v>42</v>
      </c>
      <c r="E183" s="14" t="s">
        <v>33</v>
      </c>
      <c r="F183" s="15">
        <v>1</v>
      </c>
      <c r="G183" s="15">
        <v>300</v>
      </c>
      <c r="H183" s="7">
        <f t="shared" si="17"/>
        <v>300</v>
      </c>
      <c r="I183" s="10"/>
    </row>
    <row r="184" s="3" customFormat="1" ht="18.75" spans="1:9">
      <c r="A184" s="7"/>
      <c r="B184" s="7"/>
      <c r="C184" s="7"/>
      <c r="D184" s="7" t="s">
        <v>15</v>
      </c>
      <c r="E184" s="14" t="s">
        <v>33</v>
      </c>
      <c r="F184" s="15">
        <v>1</v>
      </c>
      <c r="G184" s="15">
        <v>400</v>
      </c>
      <c r="H184" s="7">
        <f t="shared" si="17"/>
        <v>400</v>
      </c>
      <c r="I184" s="9"/>
    </row>
    <row r="185" s="3" customFormat="1" ht="18.75" spans="1:9">
      <c r="A185" s="7">
        <v>96</v>
      </c>
      <c r="B185" s="7" t="s">
        <v>132</v>
      </c>
      <c r="C185" s="7" t="s">
        <v>123</v>
      </c>
      <c r="D185" s="7" t="s">
        <v>18</v>
      </c>
      <c r="E185" s="14" t="s">
        <v>14</v>
      </c>
      <c r="F185" s="15">
        <v>3</v>
      </c>
      <c r="G185" s="15">
        <v>150</v>
      </c>
      <c r="H185" s="7">
        <f t="shared" si="17"/>
        <v>450</v>
      </c>
      <c r="I185" s="15">
        <f>H185</f>
        <v>450</v>
      </c>
    </row>
    <row r="186" s="3" customFormat="1" ht="18.75" spans="1:9">
      <c r="A186" s="7">
        <v>97</v>
      </c>
      <c r="B186" s="7" t="s">
        <v>133</v>
      </c>
      <c r="C186" s="7" t="s">
        <v>123</v>
      </c>
      <c r="D186" s="7" t="s">
        <v>18</v>
      </c>
      <c r="E186" s="14" t="s">
        <v>33</v>
      </c>
      <c r="F186" s="15">
        <v>1</v>
      </c>
      <c r="G186" s="15">
        <v>150</v>
      </c>
      <c r="H186" s="7">
        <f t="shared" si="17"/>
        <v>150</v>
      </c>
      <c r="I186" s="15">
        <f>H186</f>
        <v>150</v>
      </c>
    </row>
    <row r="187" s="3" customFormat="1" ht="18.75" spans="1:9">
      <c r="A187" s="7">
        <v>98</v>
      </c>
      <c r="B187" s="7" t="s">
        <v>134</v>
      </c>
      <c r="C187" s="7" t="s">
        <v>123</v>
      </c>
      <c r="D187" s="7" t="s">
        <v>25</v>
      </c>
      <c r="E187" s="14" t="s">
        <v>14</v>
      </c>
      <c r="F187" s="15">
        <v>3</v>
      </c>
      <c r="G187" s="15">
        <v>1500</v>
      </c>
      <c r="H187" s="7">
        <f t="shared" si="17"/>
        <v>4500</v>
      </c>
      <c r="I187" s="15">
        <f t="shared" ref="I187:I191" si="22">H187+H188</f>
        <v>5700</v>
      </c>
    </row>
    <row r="188" s="3" customFormat="1" ht="18.75" spans="1:9">
      <c r="A188" s="7"/>
      <c r="B188" s="7"/>
      <c r="C188" s="7"/>
      <c r="D188" s="7" t="s">
        <v>15</v>
      </c>
      <c r="E188" s="14" t="s">
        <v>14</v>
      </c>
      <c r="F188" s="15">
        <v>3</v>
      </c>
      <c r="G188" s="15">
        <v>400</v>
      </c>
      <c r="H188" s="7">
        <f t="shared" si="17"/>
        <v>1200</v>
      </c>
      <c r="I188" s="15"/>
    </row>
    <row r="189" s="3" customFormat="1" ht="18.75" spans="1:9">
      <c r="A189" s="7">
        <v>99</v>
      </c>
      <c r="B189" s="7" t="s">
        <v>135</v>
      </c>
      <c r="C189" s="7" t="s">
        <v>123</v>
      </c>
      <c r="D189" s="7" t="s">
        <v>13</v>
      </c>
      <c r="E189" s="14" t="s">
        <v>14</v>
      </c>
      <c r="F189" s="15">
        <v>3</v>
      </c>
      <c r="G189" s="15">
        <v>800</v>
      </c>
      <c r="H189" s="7">
        <f t="shared" si="17"/>
        <v>2400</v>
      </c>
      <c r="I189" s="15">
        <f t="shared" si="22"/>
        <v>3600</v>
      </c>
    </row>
    <row r="190" s="3" customFormat="1" ht="18.75" spans="1:9">
      <c r="A190" s="7"/>
      <c r="B190" s="7"/>
      <c r="C190" s="7"/>
      <c r="D190" s="7" t="s">
        <v>15</v>
      </c>
      <c r="E190" s="14" t="s">
        <v>14</v>
      </c>
      <c r="F190" s="15">
        <v>3</v>
      </c>
      <c r="G190" s="15">
        <v>400</v>
      </c>
      <c r="H190" s="7">
        <f t="shared" si="17"/>
        <v>1200</v>
      </c>
      <c r="I190" s="15"/>
    </row>
    <row r="191" s="3" customFormat="1" ht="18.75" spans="1:9">
      <c r="A191" s="7">
        <v>100</v>
      </c>
      <c r="B191" s="7" t="s">
        <v>136</v>
      </c>
      <c r="C191" s="7" t="s">
        <v>123</v>
      </c>
      <c r="D191" s="7" t="s">
        <v>23</v>
      </c>
      <c r="E191" s="14" t="s">
        <v>14</v>
      </c>
      <c r="F191" s="15">
        <v>3</v>
      </c>
      <c r="G191" s="15">
        <v>1000</v>
      </c>
      <c r="H191" s="7">
        <f t="shared" si="17"/>
        <v>3000</v>
      </c>
      <c r="I191" s="15">
        <f t="shared" si="22"/>
        <v>4200</v>
      </c>
    </row>
    <row r="192" s="3" customFormat="1" ht="18.75" spans="1:9">
      <c r="A192" s="7"/>
      <c r="B192" s="7"/>
      <c r="C192" s="7"/>
      <c r="D192" s="7" t="s">
        <v>15</v>
      </c>
      <c r="E192" s="14" t="s">
        <v>14</v>
      </c>
      <c r="F192" s="15">
        <v>3</v>
      </c>
      <c r="G192" s="15">
        <v>400</v>
      </c>
      <c r="H192" s="7">
        <f t="shared" si="17"/>
        <v>1200</v>
      </c>
      <c r="I192" s="15"/>
    </row>
    <row r="193" s="3" customFormat="1" ht="18.75" spans="1:9">
      <c r="A193" s="7">
        <v>101</v>
      </c>
      <c r="B193" s="7" t="s">
        <v>137</v>
      </c>
      <c r="C193" s="7" t="s">
        <v>123</v>
      </c>
      <c r="D193" s="7" t="s">
        <v>23</v>
      </c>
      <c r="E193" s="14" t="s">
        <v>14</v>
      </c>
      <c r="F193" s="15">
        <v>3</v>
      </c>
      <c r="G193" s="15">
        <v>1000</v>
      </c>
      <c r="H193" s="7">
        <f t="shared" si="17"/>
        <v>3000</v>
      </c>
      <c r="I193" s="15">
        <f t="shared" ref="I193:I197" si="23">H193+H194</f>
        <v>4200</v>
      </c>
    </row>
    <row r="194" s="3" customFormat="1" ht="18.75" spans="1:9">
      <c r="A194" s="7"/>
      <c r="B194" s="7"/>
      <c r="C194" s="7"/>
      <c r="D194" s="7" t="s">
        <v>15</v>
      </c>
      <c r="E194" s="14" t="s">
        <v>14</v>
      </c>
      <c r="F194" s="15">
        <v>3</v>
      </c>
      <c r="G194" s="15">
        <v>400</v>
      </c>
      <c r="H194" s="7">
        <f t="shared" si="17"/>
        <v>1200</v>
      </c>
      <c r="I194" s="15"/>
    </row>
    <row r="195" s="3" customFormat="1" ht="18.75" spans="1:9">
      <c r="A195" s="7">
        <v>102</v>
      </c>
      <c r="B195" s="7" t="s">
        <v>138</v>
      </c>
      <c r="C195" s="7" t="s">
        <v>123</v>
      </c>
      <c r="D195" s="7" t="s">
        <v>13</v>
      </c>
      <c r="E195" s="14" t="s">
        <v>14</v>
      </c>
      <c r="F195" s="15">
        <v>3</v>
      </c>
      <c r="G195" s="15">
        <v>800</v>
      </c>
      <c r="H195" s="7">
        <f t="shared" si="17"/>
        <v>2400</v>
      </c>
      <c r="I195" s="15">
        <f t="shared" si="23"/>
        <v>3600</v>
      </c>
    </row>
    <row r="196" s="3" customFormat="1" ht="18.75" spans="1:9">
      <c r="A196" s="7"/>
      <c r="B196" s="7"/>
      <c r="C196" s="7"/>
      <c r="D196" s="7" t="s">
        <v>15</v>
      </c>
      <c r="E196" s="14" t="s">
        <v>14</v>
      </c>
      <c r="F196" s="15">
        <v>3</v>
      </c>
      <c r="G196" s="15">
        <v>400</v>
      </c>
      <c r="H196" s="7">
        <f t="shared" si="17"/>
        <v>1200</v>
      </c>
      <c r="I196" s="15"/>
    </row>
    <row r="197" s="3" customFormat="1" ht="18.75" spans="1:9">
      <c r="A197" s="7">
        <v>103</v>
      </c>
      <c r="B197" s="7" t="s">
        <v>139</v>
      </c>
      <c r="C197" s="7" t="s">
        <v>123</v>
      </c>
      <c r="D197" s="7" t="s">
        <v>13</v>
      </c>
      <c r="E197" s="14" t="s">
        <v>14</v>
      </c>
      <c r="F197" s="15">
        <v>3</v>
      </c>
      <c r="G197" s="15">
        <v>800</v>
      </c>
      <c r="H197" s="7">
        <f t="shared" ref="H197:H260" si="24">F197*G197</f>
        <v>2400</v>
      </c>
      <c r="I197" s="15">
        <f t="shared" si="23"/>
        <v>3600</v>
      </c>
    </row>
    <row r="198" s="3" customFormat="1" ht="18.75" spans="1:9">
      <c r="A198" s="7"/>
      <c r="B198" s="7"/>
      <c r="C198" s="7"/>
      <c r="D198" s="7" t="s">
        <v>15</v>
      </c>
      <c r="E198" s="14" t="s">
        <v>14</v>
      </c>
      <c r="F198" s="15">
        <v>3</v>
      </c>
      <c r="G198" s="15">
        <v>400</v>
      </c>
      <c r="H198" s="7">
        <f t="shared" si="24"/>
        <v>1200</v>
      </c>
      <c r="I198" s="15"/>
    </row>
    <row r="199" s="3" customFormat="1" ht="18.75" spans="1:9">
      <c r="A199" s="7">
        <v>104</v>
      </c>
      <c r="B199" s="7" t="s">
        <v>140</v>
      </c>
      <c r="C199" s="7" t="s">
        <v>123</v>
      </c>
      <c r="D199" s="7" t="s">
        <v>13</v>
      </c>
      <c r="E199" s="14" t="s">
        <v>14</v>
      </c>
      <c r="F199" s="15">
        <v>3</v>
      </c>
      <c r="G199" s="15">
        <v>800</v>
      </c>
      <c r="H199" s="7">
        <f t="shared" si="24"/>
        <v>2400</v>
      </c>
      <c r="I199" s="15">
        <f t="shared" ref="I199:I203" si="25">H199+H200</f>
        <v>3600</v>
      </c>
    </row>
    <row r="200" s="3" customFormat="1" ht="18.75" spans="1:9">
      <c r="A200" s="7"/>
      <c r="B200" s="7"/>
      <c r="C200" s="7"/>
      <c r="D200" s="7" t="s">
        <v>15</v>
      </c>
      <c r="E200" s="14" t="s">
        <v>14</v>
      </c>
      <c r="F200" s="15">
        <v>3</v>
      </c>
      <c r="G200" s="15">
        <v>400</v>
      </c>
      <c r="H200" s="7">
        <f t="shared" si="24"/>
        <v>1200</v>
      </c>
      <c r="I200" s="15"/>
    </row>
    <row r="201" s="3" customFormat="1" ht="18.75" spans="1:9">
      <c r="A201" s="7">
        <v>105</v>
      </c>
      <c r="B201" s="7" t="s">
        <v>141</v>
      </c>
      <c r="C201" s="7" t="s">
        <v>123</v>
      </c>
      <c r="D201" s="7" t="s">
        <v>13</v>
      </c>
      <c r="E201" s="14" t="s">
        <v>14</v>
      </c>
      <c r="F201" s="15">
        <v>3</v>
      </c>
      <c r="G201" s="15">
        <v>800</v>
      </c>
      <c r="H201" s="7">
        <f t="shared" si="24"/>
        <v>2400</v>
      </c>
      <c r="I201" s="15">
        <f t="shared" si="25"/>
        <v>3600</v>
      </c>
    </row>
    <row r="202" s="3" customFormat="1" ht="18.75" spans="1:9">
      <c r="A202" s="7"/>
      <c r="B202" s="7"/>
      <c r="C202" s="7"/>
      <c r="D202" s="7" t="s">
        <v>15</v>
      </c>
      <c r="E202" s="14" t="s">
        <v>14</v>
      </c>
      <c r="F202" s="15">
        <v>3</v>
      </c>
      <c r="G202" s="15">
        <v>400</v>
      </c>
      <c r="H202" s="7">
        <f t="shared" si="24"/>
        <v>1200</v>
      </c>
      <c r="I202" s="15"/>
    </row>
    <row r="203" s="3" customFormat="1" ht="18.75" spans="1:9">
      <c r="A203" s="7">
        <v>106</v>
      </c>
      <c r="B203" s="7" t="s">
        <v>142</v>
      </c>
      <c r="C203" s="7" t="s">
        <v>123</v>
      </c>
      <c r="D203" s="7" t="s">
        <v>42</v>
      </c>
      <c r="E203" s="14" t="s">
        <v>14</v>
      </c>
      <c r="F203" s="15">
        <v>3</v>
      </c>
      <c r="G203" s="7">
        <v>300</v>
      </c>
      <c r="H203" s="7">
        <f t="shared" si="24"/>
        <v>900</v>
      </c>
      <c r="I203" s="15">
        <f t="shared" si="25"/>
        <v>2100</v>
      </c>
    </row>
    <row r="204" s="3" customFormat="1" ht="18.75" spans="1:9">
      <c r="A204" s="7"/>
      <c r="B204" s="7"/>
      <c r="C204" s="7"/>
      <c r="D204" s="7" t="s">
        <v>15</v>
      </c>
      <c r="E204" s="14" t="s">
        <v>14</v>
      </c>
      <c r="F204" s="15">
        <v>3</v>
      </c>
      <c r="G204" s="7">
        <v>400</v>
      </c>
      <c r="H204" s="7">
        <f t="shared" si="24"/>
        <v>1200</v>
      </c>
      <c r="I204" s="15"/>
    </row>
    <row r="205" s="3" customFormat="1" ht="18.75" spans="1:9">
      <c r="A205" s="7">
        <v>107</v>
      </c>
      <c r="B205" s="7" t="s">
        <v>143</v>
      </c>
      <c r="C205" s="7" t="s">
        <v>123</v>
      </c>
      <c r="D205" s="7" t="s">
        <v>42</v>
      </c>
      <c r="E205" s="14" t="s">
        <v>14</v>
      </c>
      <c r="F205" s="15">
        <v>3</v>
      </c>
      <c r="G205" s="7">
        <v>300</v>
      </c>
      <c r="H205" s="7">
        <f t="shared" si="24"/>
        <v>900</v>
      </c>
      <c r="I205" s="15">
        <f>H205+H206</f>
        <v>2100</v>
      </c>
    </row>
    <row r="206" s="3" customFormat="1" ht="18.75" spans="1:9">
      <c r="A206" s="7"/>
      <c r="B206" s="7"/>
      <c r="C206" s="7"/>
      <c r="D206" s="7" t="s">
        <v>15</v>
      </c>
      <c r="E206" s="14" t="s">
        <v>14</v>
      </c>
      <c r="F206" s="15">
        <v>3</v>
      </c>
      <c r="G206" s="7">
        <v>400</v>
      </c>
      <c r="H206" s="7">
        <f t="shared" si="24"/>
        <v>1200</v>
      </c>
      <c r="I206" s="15"/>
    </row>
    <row r="207" s="3" customFormat="1" ht="18.75" spans="1:9">
      <c r="A207" s="8">
        <v>108</v>
      </c>
      <c r="B207" s="8" t="s">
        <v>144</v>
      </c>
      <c r="C207" s="8" t="s">
        <v>123</v>
      </c>
      <c r="D207" s="7" t="s">
        <v>42</v>
      </c>
      <c r="E207" s="14" t="s">
        <v>14</v>
      </c>
      <c r="F207" s="15">
        <v>3</v>
      </c>
      <c r="G207" s="7">
        <v>300</v>
      </c>
      <c r="H207" s="7">
        <f t="shared" si="24"/>
        <v>900</v>
      </c>
      <c r="I207" s="8">
        <f>SUM(H207:H209)</f>
        <v>3100</v>
      </c>
    </row>
    <row r="208" s="3" customFormat="1" ht="18.75" spans="1:9">
      <c r="A208" s="10"/>
      <c r="B208" s="10"/>
      <c r="C208" s="10"/>
      <c r="D208" s="7" t="s">
        <v>15</v>
      </c>
      <c r="E208" s="14" t="s">
        <v>14</v>
      </c>
      <c r="F208" s="15">
        <v>3</v>
      </c>
      <c r="G208" s="7">
        <v>400</v>
      </c>
      <c r="H208" s="7">
        <f t="shared" si="24"/>
        <v>1200</v>
      </c>
      <c r="I208" s="10"/>
    </row>
    <row r="209" s="3" customFormat="1" ht="18.75" spans="1:9">
      <c r="A209" s="9"/>
      <c r="B209" s="9"/>
      <c r="C209" s="9"/>
      <c r="D209" s="7" t="s">
        <v>29</v>
      </c>
      <c r="E209" s="14" t="s">
        <v>30</v>
      </c>
      <c r="F209" s="7" t="s">
        <v>30</v>
      </c>
      <c r="G209" s="7">
        <v>1000</v>
      </c>
      <c r="H209" s="7">
        <v>1000</v>
      </c>
      <c r="I209" s="9"/>
    </row>
    <row r="210" s="3" customFormat="1" ht="18.75" spans="1:9">
      <c r="A210" s="7">
        <v>109</v>
      </c>
      <c r="B210" s="7" t="s">
        <v>145</v>
      </c>
      <c r="C210" s="7" t="s">
        <v>123</v>
      </c>
      <c r="D210" s="7" t="s">
        <v>18</v>
      </c>
      <c r="E210" s="14" t="s">
        <v>117</v>
      </c>
      <c r="F210" s="15">
        <v>1</v>
      </c>
      <c r="G210" s="15">
        <v>150</v>
      </c>
      <c r="H210" s="7">
        <f t="shared" si="24"/>
        <v>150</v>
      </c>
      <c r="I210" s="15">
        <f t="shared" ref="I210:I214" si="26">H210</f>
        <v>150</v>
      </c>
    </row>
    <row r="211" s="3" customFormat="1" ht="18.75" spans="1:9">
      <c r="A211" s="8">
        <v>110</v>
      </c>
      <c r="B211" s="8" t="s">
        <v>146</v>
      </c>
      <c r="C211" s="8" t="s">
        <v>123</v>
      </c>
      <c r="D211" s="7" t="s">
        <v>27</v>
      </c>
      <c r="E211" s="14" t="s">
        <v>117</v>
      </c>
      <c r="F211" s="15">
        <v>1</v>
      </c>
      <c r="G211" s="7">
        <v>500</v>
      </c>
      <c r="H211" s="7">
        <f t="shared" si="24"/>
        <v>500</v>
      </c>
      <c r="I211" s="15">
        <f>H211+H212</f>
        <v>900</v>
      </c>
    </row>
    <row r="212" s="3" customFormat="1" ht="18.75" spans="1:9">
      <c r="A212" s="9"/>
      <c r="B212" s="9"/>
      <c r="C212" s="9"/>
      <c r="D212" s="7" t="s">
        <v>15</v>
      </c>
      <c r="E212" s="14" t="s">
        <v>117</v>
      </c>
      <c r="F212" s="15">
        <v>1</v>
      </c>
      <c r="G212" s="7">
        <v>400</v>
      </c>
      <c r="H212" s="7">
        <f t="shared" si="24"/>
        <v>400</v>
      </c>
      <c r="I212" s="15"/>
    </row>
    <row r="213" s="3" customFormat="1" ht="18.75" spans="1:9">
      <c r="A213" s="7">
        <v>111</v>
      </c>
      <c r="B213" s="7" t="s">
        <v>147</v>
      </c>
      <c r="C213" s="7" t="s">
        <v>123</v>
      </c>
      <c r="D213" s="7" t="s">
        <v>18</v>
      </c>
      <c r="E213" s="14" t="s">
        <v>14</v>
      </c>
      <c r="F213" s="15">
        <v>3</v>
      </c>
      <c r="G213" s="7">
        <v>150</v>
      </c>
      <c r="H213" s="7">
        <f t="shared" si="24"/>
        <v>450</v>
      </c>
      <c r="I213" s="15">
        <f t="shared" si="26"/>
        <v>450</v>
      </c>
    </row>
    <row r="214" s="3" customFormat="1" ht="18.75" spans="1:9">
      <c r="A214" s="7">
        <f>MAX(A$1:A213)+1</f>
        <v>112</v>
      </c>
      <c r="B214" s="7" t="s">
        <v>148</v>
      </c>
      <c r="C214" s="7" t="s">
        <v>149</v>
      </c>
      <c r="D214" s="7" t="s">
        <v>18</v>
      </c>
      <c r="E214" s="7" t="s">
        <v>14</v>
      </c>
      <c r="F214" s="7">
        <v>3</v>
      </c>
      <c r="G214" s="7">
        <v>150</v>
      </c>
      <c r="H214" s="7">
        <f t="shared" si="24"/>
        <v>450</v>
      </c>
      <c r="I214" s="15">
        <f t="shared" si="26"/>
        <v>450</v>
      </c>
    </row>
    <row r="215" s="3" customFormat="1" ht="18.75" spans="1:9">
      <c r="A215" s="7">
        <f>MAX(A$1:A214)+1</f>
        <v>113</v>
      </c>
      <c r="B215" s="7" t="s">
        <v>150</v>
      </c>
      <c r="C215" s="7" t="s">
        <v>149</v>
      </c>
      <c r="D215" s="7" t="s">
        <v>13</v>
      </c>
      <c r="E215" s="7" t="s">
        <v>14</v>
      </c>
      <c r="F215" s="7">
        <v>3</v>
      </c>
      <c r="G215" s="7">
        <v>800</v>
      </c>
      <c r="H215" s="7">
        <f t="shared" si="24"/>
        <v>2400</v>
      </c>
      <c r="I215" s="15">
        <f>H215+H216</f>
        <v>3600</v>
      </c>
    </row>
    <row r="216" s="3" customFormat="1" ht="18.75" spans="1:9">
      <c r="A216" s="7"/>
      <c r="B216" s="7"/>
      <c r="C216" s="7"/>
      <c r="D216" s="7" t="s">
        <v>15</v>
      </c>
      <c r="E216" s="7" t="s">
        <v>14</v>
      </c>
      <c r="F216" s="7">
        <v>3</v>
      </c>
      <c r="G216" s="7">
        <v>400</v>
      </c>
      <c r="H216" s="7">
        <f t="shared" si="24"/>
        <v>1200</v>
      </c>
      <c r="I216" s="15"/>
    </row>
    <row r="217" s="3" customFormat="1" ht="18.75" spans="1:9">
      <c r="A217" s="7">
        <f>MAX(A$1:A216)+1</f>
        <v>114</v>
      </c>
      <c r="B217" s="7" t="s">
        <v>151</v>
      </c>
      <c r="C217" s="7" t="s">
        <v>149</v>
      </c>
      <c r="D217" s="7" t="s">
        <v>25</v>
      </c>
      <c r="E217" s="7" t="s">
        <v>14</v>
      </c>
      <c r="F217" s="7">
        <v>3</v>
      </c>
      <c r="G217" s="7">
        <v>1500</v>
      </c>
      <c r="H217" s="7">
        <f t="shared" si="24"/>
        <v>4500</v>
      </c>
      <c r="I217" s="8">
        <f>SUM(H217:H219)</f>
        <v>7700</v>
      </c>
    </row>
    <row r="218" s="3" customFormat="1" ht="18.75" spans="1:9">
      <c r="A218" s="7"/>
      <c r="B218" s="7"/>
      <c r="C218" s="7"/>
      <c r="D218" s="7" t="s">
        <v>15</v>
      </c>
      <c r="E218" s="7" t="s">
        <v>14</v>
      </c>
      <c r="F218" s="7">
        <v>3</v>
      </c>
      <c r="G218" s="7">
        <v>400</v>
      </c>
      <c r="H218" s="7">
        <f t="shared" si="24"/>
        <v>1200</v>
      </c>
      <c r="I218" s="10"/>
    </row>
    <row r="219" s="3" customFormat="1" ht="18.75" spans="1:9">
      <c r="A219" s="7"/>
      <c r="B219" s="7"/>
      <c r="C219" s="7"/>
      <c r="D219" s="7" t="s">
        <v>65</v>
      </c>
      <c r="E219" s="7" t="s">
        <v>30</v>
      </c>
      <c r="F219" s="7" t="s">
        <v>30</v>
      </c>
      <c r="G219" s="7">
        <v>2000</v>
      </c>
      <c r="H219" s="7">
        <v>2000</v>
      </c>
      <c r="I219" s="9"/>
    </row>
    <row r="220" s="3" customFormat="1" ht="18.75" spans="1:9">
      <c r="A220" s="7">
        <f>MAX(A$1:A219)+1</f>
        <v>115</v>
      </c>
      <c r="B220" s="7" t="s">
        <v>152</v>
      </c>
      <c r="C220" s="7" t="s">
        <v>149</v>
      </c>
      <c r="D220" s="7" t="s">
        <v>13</v>
      </c>
      <c r="E220" s="7" t="s">
        <v>14</v>
      </c>
      <c r="F220" s="7">
        <v>3</v>
      </c>
      <c r="G220" s="7">
        <v>800</v>
      </c>
      <c r="H220" s="7">
        <f t="shared" si="24"/>
        <v>2400</v>
      </c>
      <c r="I220" s="15">
        <f t="shared" ref="I220:I224" si="27">H220+H221</f>
        <v>3600</v>
      </c>
    </row>
    <row r="221" s="3" customFormat="1" ht="18.75" spans="1:9">
      <c r="A221" s="7"/>
      <c r="B221" s="7"/>
      <c r="C221" s="7"/>
      <c r="D221" s="7" t="s">
        <v>15</v>
      </c>
      <c r="E221" s="7" t="s">
        <v>14</v>
      </c>
      <c r="F221" s="7">
        <v>3</v>
      </c>
      <c r="G221" s="7">
        <v>400</v>
      </c>
      <c r="H221" s="7">
        <f t="shared" si="24"/>
        <v>1200</v>
      </c>
      <c r="I221" s="15"/>
    </row>
    <row r="222" s="3" customFormat="1" ht="18.75" spans="1:9">
      <c r="A222" s="7">
        <f>MAX(A$1:A221)+1</f>
        <v>116</v>
      </c>
      <c r="B222" s="7" t="s">
        <v>153</v>
      </c>
      <c r="C222" s="7" t="s">
        <v>149</v>
      </c>
      <c r="D222" s="7" t="s">
        <v>13</v>
      </c>
      <c r="E222" s="7" t="s">
        <v>14</v>
      </c>
      <c r="F222" s="7">
        <v>3</v>
      </c>
      <c r="G222" s="7">
        <v>800</v>
      </c>
      <c r="H222" s="7">
        <f t="shared" si="24"/>
        <v>2400</v>
      </c>
      <c r="I222" s="15">
        <f t="shared" si="27"/>
        <v>3600</v>
      </c>
    </row>
    <row r="223" s="3" customFormat="1" ht="18.75" spans="1:9">
      <c r="A223" s="7"/>
      <c r="B223" s="7"/>
      <c r="C223" s="7"/>
      <c r="D223" s="7" t="s">
        <v>15</v>
      </c>
      <c r="E223" s="7" t="s">
        <v>14</v>
      </c>
      <c r="F223" s="7">
        <v>3</v>
      </c>
      <c r="G223" s="7">
        <v>400</v>
      </c>
      <c r="H223" s="7">
        <f t="shared" si="24"/>
        <v>1200</v>
      </c>
      <c r="I223" s="15"/>
    </row>
    <row r="224" s="3" customFormat="1" ht="18.75" spans="1:9">
      <c r="A224" s="7">
        <f>MAX(A$1:A223)+1</f>
        <v>117</v>
      </c>
      <c r="B224" s="7" t="s">
        <v>154</v>
      </c>
      <c r="C224" s="7" t="s">
        <v>149</v>
      </c>
      <c r="D224" s="7" t="s">
        <v>13</v>
      </c>
      <c r="E224" s="7" t="s">
        <v>14</v>
      </c>
      <c r="F224" s="7">
        <v>3</v>
      </c>
      <c r="G224" s="7">
        <v>800</v>
      </c>
      <c r="H224" s="7">
        <f t="shared" si="24"/>
        <v>2400</v>
      </c>
      <c r="I224" s="15">
        <f t="shared" si="27"/>
        <v>3600</v>
      </c>
    </row>
    <row r="225" s="3" customFormat="1" ht="18.75" spans="1:9">
      <c r="A225" s="7"/>
      <c r="B225" s="7"/>
      <c r="C225" s="7"/>
      <c r="D225" s="7" t="s">
        <v>15</v>
      </c>
      <c r="E225" s="7" t="s">
        <v>14</v>
      </c>
      <c r="F225" s="7">
        <v>3</v>
      </c>
      <c r="G225" s="7">
        <v>400</v>
      </c>
      <c r="H225" s="7">
        <f t="shared" si="24"/>
        <v>1200</v>
      </c>
      <c r="I225" s="15"/>
    </row>
    <row r="226" s="3" customFormat="1" ht="18.75" spans="1:9">
      <c r="A226" s="7">
        <f>MAX(A$1:A225)+1</f>
        <v>118</v>
      </c>
      <c r="B226" s="7" t="s">
        <v>155</v>
      </c>
      <c r="C226" s="7" t="s">
        <v>149</v>
      </c>
      <c r="D226" s="7" t="s">
        <v>27</v>
      </c>
      <c r="E226" s="7" t="s">
        <v>14</v>
      </c>
      <c r="F226" s="7">
        <v>3</v>
      </c>
      <c r="G226" s="7">
        <v>500</v>
      </c>
      <c r="H226" s="7">
        <f t="shared" si="24"/>
        <v>1500</v>
      </c>
      <c r="I226" s="8">
        <f>SUM(H226:H228)</f>
        <v>4700</v>
      </c>
    </row>
    <row r="227" s="3" customFormat="1" ht="18.75" spans="1:9">
      <c r="A227" s="7"/>
      <c r="B227" s="7"/>
      <c r="C227" s="7"/>
      <c r="D227" s="7" t="s">
        <v>15</v>
      </c>
      <c r="E227" s="7" t="s">
        <v>14</v>
      </c>
      <c r="F227" s="7">
        <v>3</v>
      </c>
      <c r="G227" s="7">
        <v>400</v>
      </c>
      <c r="H227" s="7">
        <f t="shared" si="24"/>
        <v>1200</v>
      </c>
      <c r="I227" s="10"/>
    </row>
    <row r="228" s="3" customFormat="1" ht="18.75" spans="1:9">
      <c r="A228" s="7"/>
      <c r="B228" s="7"/>
      <c r="C228" s="7"/>
      <c r="D228" s="7" t="s">
        <v>65</v>
      </c>
      <c r="E228" s="7" t="s">
        <v>30</v>
      </c>
      <c r="F228" s="7" t="s">
        <v>30</v>
      </c>
      <c r="G228" s="7">
        <v>2000</v>
      </c>
      <c r="H228" s="7">
        <v>2000</v>
      </c>
      <c r="I228" s="9"/>
    </row>
    <row r="229" s="3" customFormat="1" ht="18.75" spans="1:9">
      <c r="A229" s="7">
        <f>MAX(A$1:A228)+1</f>
        <v>119</v>
      </c>
      <c r="B229" s="7" t="s">
        <v>156</v>
      </c>
      <c r="C229" s="7" t="s">
        <v>149</v>
      </c>
      <c r="D229" s="7" t="s">
        <v>42</v>
      </c>
      <c r="E229" s="7" t="s">
        <v>14</v>
      </c>
      <c r="F229" s="7">
        <v>3</v>
      </c>
      <c r="G229" s="7">
        <v>300</v>
      </c>
      <c r="H229" s="7">
        <f t="shared" si="24"/>
        <v>900</v>
      </c>
      <c r="I229" s="15">
        <f t="shared" ref="I229:I234" si="28">H229+H230</f>
        <v>2100</v>
      </c>
    </row>
    <row r="230" s="3" customFormat="1" ht="18.75" spans="1:9">
      <c r="A230" s="7"/>
      <c r="B230" s="7"/>
      <c r="C230" s="7"/>
      <c r="D230" s="7" t="s">
        <v>15</v>
      </c>
      <c r="E230" s="7" t="s">
        <v>14</v>
      </c>
      <c r="F230" s="7">
        <v>3</v>
      </c>
      <c r="G230" s="7">
        <v>400</v>
      </c>
      <c r="H230" s="7">
        <f t="shared" si="24"/>
        <v>1200</v>
      </c>
      <c r="I230" s="15"/>
    </row>
    <row r="231" s="3" customFormat="1" ht="18.75" spans="1:9">
      <c r="A231" s="7">
        <f>MAX(A$1:A230)+1</f>
        <v>120</v>
      </c>
      <c r="B231" s="7" t="s">
        <v>157</v>
      </c>
      <c r="C231" s="7" t="s">
        <v>149</v>
      </c>
      <c r="D231" s="7" t="s">
        <v>18</v>
      </c>
      <c r="E231" s="7" t="s">
        <v>14</v>
      </c>
      <c r="F231" s="7">
        <v>3</v>
      </c>
      <c r="G231" s="7">
        <v>150</v>
      </c>
      <c r="H231" s="7">
        <f t="shared" si="24"/>
        <v>450</v>
      </c>
      <c r="I231" s="15">
        <f>H231</f>
        <v>450</v>
      </c>
    </row>
    <row r="232" s="3" customFormat="1" ht="18.75" spans="1:9">
      <c r="A232" s="7">
        <f>MAX(A$1:A231)+1</f>
        <v>121</v>
      </c>
      <c r="B232" s="7" t="s">
        <v>158</v>
      </c>
      <c r="C232" s="7" t="s">
        <v>149</v>
      </c>
      <c r="D232" s="7" t="s">
        <v>42</v>
      </c>
      <c r="E232" s="7" t="s">
        <v>14</v>
      </c>
      <c r="F232" s="7">
        <v>3</v>
      </c>
      <c r="G232" s="7">
        <v>300</v>
      </c>
      <c r="H232" s="7">
        <f t="shared" si="24"/>
        <v>900</v>
      </c>
      <c r="I232" s="15">
        <f t="shared" si="28"/>
        <v>2100</v>
      </c>
    </row>
    <row r="233" s="3" customFormat="1" ht="18.75" spans="1:9">
      <c r="A233" s="7"/>
      <c r="B233" s="7"/>
      <c r="C233" s="7"/>
      <c r="D233" s="7" t="s">
        <v>15</v>
      </c>
      <c r="E233" s="7" t="s">
        <v>14</v>
      </c>
      <c r="F233" s="7">
        <v>3</v>
      </c>
      <c r="G233" s="7">
        <v>400</v>
      </c>
      <c r="H233" s="7">
        <f t="shared" si="24"/>
        <v>1200</v>
      </c>
      <c r="I233" s="15"/>
    </row>
    <row r="234" s="3" customFormat="1" ht="18.75" spans="1:9">
      <c r="A234" s="7">
        <f>MAX(A$1:A233)+1</f>
        <v>122</v>
      </c>
      <c r="B234" s="7" t="s">
        <v>159</v>
      </c>
      <c r="C234" s="7" t="s">
        <v>149</v>
      </c>
      <c r="D234" s="7" t="s">
        <v>13</v>
      </c>
      <c r="E234" s="14" t="s">
        <v>117</v>
      </c>
      <c r="F234" s="7">
        <v>1</v>
      </c>
      <c r="G234" s="7">
        <v>800</v>
      </c>
      <c r="H234" s="7">
        <f t="shared" si="24"/>
        <v>800</v>
      </c>
      <c r="I234" s="15">
        <f t="shared" si="28"/>
        <v>1200</v>
      </c>
    </row>
    <row r="235" s="3" customFormat="1" ht="18.75" spans="1:9">
      <c r="A235" s="7"/>
      <c r="B235" s="7"/>
      <c r="C235" s="7"/>
      <c r="D235" s="7" t="s">
        <v>15</v>
      </c>
      <c r="E235" s="14" t="s">
        <v>117</v>
      </c>
      <c r="F235" s="7">
        <v>1</v>
      </c>
      <c r="G235" s="7">
        <v>400</v>
      </c>
      <c r="H235" s="7">
        <f t="shared" si="24"/>
        <v>400</v>
      </c>
      <c r="I235" s="15"/>
    </row>
    <row r="236" s="3" customFormat="1" ht="18.75" spans="1:9">
      <c r="A236" s="7">
        <f>MAX(A$1:A235)+1</f>
        <v>123</v>
      </c>
      <c r="B236" s="7" t="s">
        <v>160</v>
      </c>
      <c r="C236" s="7" t="s">
        <v>149</v>
      </c>
      <c r="D236" s="7" t="s">
        <v>27</v>
      </c>
      <c r="E236" s="7" t="s">
        <v>14</v>
      </c>
      <c r="F236" s="7">
        <v>3</v>
      </c>
      <c r="G236" s="7">
        <v>500</v>
      </c>
      <c r="H236" s="7">
        <f t="shared" si="24"/>
        <v>1500</v>
      </c>
      <c r="I236" s="15">
        <f t="shared" ref="I236:I240" si="29">H236+H237</f>
        <v>2700</v>
      </c>
    </row>
    <row r="237" s="3" customFormat="1" ht="18.75" spans="1:9">
      <c r="A237" s="7"/>
      <c r="B237" s="7"/>
      <c r="C237" s="7"/>
      <c r="D237" s="7" t="s">
        <v>15</v>
      </c>
      <c r="E237" s="7" t="s">
        <v>14</v>
      </c>
      <c r="F237" s="7">
        <v>3</v>
      </c>
      <c r="G237" s="7">
        <v>400</v>
      </c>
      <c r="H237" s="7">
        <f t="shared" si="24"/>
        <v>1200</v>
      </c>
      <c r="I237" s="15"/>
    </row>
    <row r="238" s="3" customFormat="1" ht="18.75" spans="1:9">
      <c r="A238" s="7">
        <f>MAX(A$1:A237)+1</f>
        <v>124</v>
      </c>
      <c r="B238" s="7" t="s">
        <v>161</v>
      </c>
      <c r="C238" s="7" t="s">
        <v>149</v>
      </c>
      <c r="D238" s="7" t="s">
        <v>42</v>
      </c>
      <c r="E238" s="7" t="s">
        <v>14</v>
      </c>
      <c r="F238" s="7">
        <v>3</v>
      </c>
      <c r="G238" s="7">
        <v>300</v>
      </c>
      <c r="H238" s="7">
        <f t="shared" si="24"/>
        <v>900</v>
      </c>
      <c r="I238" s="15">
        <f t="shared" si="29"/>
        <v>2100</v>
      </c>
    </row>
    <row r="239" s="3" customFormat="1" ht="18.75" spans="1:9">
      <c r="A239" s="7"/>
      <c r="B239" s="7"/>
      <c r="C239" s="7"/>
      <c r="D239" s="7" t="s">
        <v>15</v>
      </c>
      <c r="E239" s="7" t="s">
        <v>14</v>
      </c>
      <c r="F239" s="7">
        <v>3</v>
      </c>
      <c r="G239" s="7">
        <v>400</v>
      </c>
      <c r="H239" s="7">
        <f t="shared" si="24"/>
        <v>1200</v>
      </c>
      <c r="I239" s="15"/>
    </row>
    <row r="240" s="3" customFormat="1" ht="18.75" spans="1:9">
      <c r="A240" s="7">
        <f>MAX(A$1:A239)+1</f>
        <v>125</v>
      </c>
      <c r="B240" s="7" t="s">
        <v>162</v>
      </c>
      <c r="C240" s="7" t="s">
        <v>149</v>
      </c>
      <c r="D240" s="7" t="s">
        <v>18</v>
      </c>
      <c r="E240" s="7" t="s">
        <v>14</v>
      </c>
      <c r="F240" s="7">
        <v>3</v>
      </c>
      <c r="G240" s="7">
        <v>150</v>
      </c>
      <c r="H240" s="7">
        <f t="shared" si="24"/>
        <v>450</v>
      </c>
      <c r="I240" s="15">
        <f t="shared" si="29"/>
        <v>1450</v>
      </c>
    </row>
    <row r="241" s="3" customFormat="1" ht="18.75" spans="1:9">
      <c r="A241" s="7"/>
      <c r="B241" s="7"/>
      <c r="C241" s="7"/>
      <c r="D241" s="7" t="s">
        <v>29</v>
      </c>
      <c r="E241" s="7" t="s">
        <v>30</v>
      </c>
      <c r="F241" s="7" t="s">
        <v>30</v>
      </c>
      <c r="G241" s="7">
        <v>1000</v>
      </c>
      <c r="H241" s="7">
        <v>1000</v>
      </c>
      <c r="I241" s="15"/>
    </row>
    <row r="242" s="3" customFormat="1" ht="18.75" spans="1:9">
      <c r="A242" s="7">
        <f>MAX(A$1:A241)+1</f>
        <v>126</v>
      </c>
      <c r="B242" s="7" t="s">
        <v>163</v>
      </c>
      <c r="C242" s="7" t="s">
        <v>149</v>
      </c>
      <c r="D242" s="7" t="s">
        <v>18</v>
      </c>
      <c r="E242" s="7" t="s">
        <v>14</v>
      </c>
      <c r="F242" s="7">
        <v>3</v>
      </c>
      <c r="G242" s="7">
        <v>150</v>
      </c>
      <c r="H242" s="7">
        <f t="shared" si="24"/>
        <v>450</v>
      </c>
      <c r="I242" s="15">
        <f>H242</f>
        <v>450</v>
      </c>
    </row>
    <row r="243" s="3" customFormat="1" ht="18.75" spans="1:9">
      <c r="A243" s="7">
        <f>MAX(A$1:A242)+1</f>
        <v>127</v>
      </c>
      <c r="B243" s="7" t="s">
        <v>164</v>
      </c>
      <c r="C243" s="7" t="s">
        <v>149</v>
      </c>
      <c r="D243" s="7" t="s">
        <v>25</v>
      </c>
      <c r="E243" s="7" t="s">
        <v>14</v>
      </c>
      <c r="F243" s="7">
        <v>3</v>
      </c>
      <c r="G243" s="7">
        <v>1500</v>
      </c>
      <c r="H243" s="7">
        <f t="shared" si="24"/>
        <v>4500</v>
      </c>
      <c r="I243" s="8">
        <f>SUM(H243:H245)</f>
        <v>7700</v>
      </c>
    </row>
    <row r="244" s="3" customFormat="1" ht="18.75" spans="1:9">
      <c r="A244" s="7"/>
      <c r="B244" s="7"/>
      <c r="C244" s="7"/>
      <c r="D244" s="7" t="s">
        <v>15</v>
      </c>
      <c r="E244" s="7" t="s">
        <v>14</v>
      </c>
      <c r="F244" s="7">
        <v>3</v>
      </c>
      <c r="G244" s="7">
        <v>400</v>
      </c>
      <c r="H244" s="7">
        <f t="shared" si="24"/>
        <v>1200</v>
      </c>
      <c r="I244" s="10"/>
    </row>
    <row r="245" s="3" customFormat="1" ht="18.75" spans="1:9">
      <c r="A245" s="7"/>
      <c r="B245" s="7"/>
      <c r="C245" s="7"/>
      <c r="D245" s="7" t="s">
        <v>65</v>
      </c>
      <c r="E245" s="7" t="s">
        <v>30</v>
      </c>
      <c r="F245" s="7" t="s">
        <v>30</v>
      </c>
      <c r="G245" s="7">
        <v>2000</v>
      </c>
      <c r="H245" s="7">
        <v>2000</v>
      </c>
      <c r="I245" s="9"/>
    </row>
    <row r="246" s="3" customFormat="1" ht="18.75" spans="1:9">
      <c r="A246" s="7">
        <f>MAX(A$1:A245)+1</f>
        <v>128</v>
      </c>
      <c r="B246" s="7" t="s">
        <v>165</v>
      </c>
      <c r="C246" s="7" t="s">
        <v>149</v>
      </c>
      <c r="D246" s="7" t="s">
        <v>18</v>
      </c>
      <c r="E246" s="34" t="s">
        <v>33</v>
      </c>
      <c r="F246" s="7">
        <v>1</v>
      </c>
      <c r="G246" s="7">
        <v>150</v>
      </c>
      <c r="H246" s="7">
        <f t="shared" si="24"/>
        <v>150</v>
      </c>
      <c r="I246" s="15">
        <f>H246</f>
        <v>150</v>
      </c>
    </row>
    <row r="247" s="3" customFormat="1" ht="18.75" spans="1:9">
      <c r="A247" s="7">
        <f>MAX(A$1:A246)+1</f>
        <v>129</v>
      </c>
      <c r="B247" s="7" t="s">
        <v>166</v>
      </c>
      <c r="C247" s="7" t="s">
        <v>149</v>
      </c>
      <c r="D247" s="7" t="s">
        <v>13</v>
      </c>
      <c r="E247" s="7" t="s">
        <v>14</v>
      </c>
      <c r="F247" s="7">
        <v>3</v>
      </c>
      <c r="G247" s="7">
        <v>800</v>
      </c>
      <c r="H247" s="7">
        <f t="shared" si="24"/>
        <v>2400</v>
      </c>
      <c r="I247" s="15">
        <f t="shared" ref="I247:I252" si="30">H247+H248</f>
        <v>3600</v>
      </c>
    </row>
    <row r="248" s="3" customFormat="1" ht="18.75" spans="1:9">
      <c r="A248" s="7"/>
      <c r="B248" s="7"/>
      <c r="C248" s="7"/>
      <c r="D248" s="7" t="s">
        <v>15</v>
      </c>
      <c r="E248" s="7" t="s">
        <v>14</v>
      </c>
      <c r="F248" s="7">
        <v>3</v>
      </c>
      <c r="G248" s="7">
        <v>400</v>
      </c>
      <c r="H248" s="7">
        <f t="shared" si="24"/>
        <v>1200</v>
      </c>
      <c r="I248" s="15"/>
    </row>
    <row r="249" s="3" customFormat="1" ht="18.75" spans="1:9">
      <c r="A249" s="7">
        <v>130</v>
      </c>
      <c r="B249" s="7" t="s">
        <v>167</v>
      </c>
      <c r="C249" s="7" t="s">
        <v>149</v>
      </c>
      <c r="D249" s="7" t="s">
        <v>18</v>
      </c>
      <c r="E249" s="7" t="s">
        <v>14</v>
      </c>
      <c r="F249" s="7">
        <v>3</v>
      </c>
      <c r="G249" s="7">
        <v>150</v>
      </c>
      <c r="H249" s="7">
        <f t="shared" si="24"/>
        <v>450</v>
      </c>
      <c r="I249" s="15">
        <f>H249</f>
        <v>450</v>
      </c>
    </row>
    <row r="250" s="3" customFormat="1" ht="18.75" spans="1:9">
      <c r="A250" s="27">
        <v>131</v>
      </c>
      <c r="B250" s="7" t="s">
        <v>168</v>
      </c>
      <c r="C250" s="8" t="s">
        <v>169</v>
      </c>
      <c r="D250" s="7" t="s">
        <v>13</v>
      </c>
      <c r="E250" s="14" t="s">
        <v>14</v>
      </c>
      <c r="F250" s="7">
        <v>3</v>
      </c>
      <c r="G250" s="7">
        <v>800</v>
      </c>
      <c r="H250" s="7">
        <f t="shared" si="24"/>
        <v>2400</v>
      </c>
      <c r="I250" s="15">
        <f t="shared" si="30"/>
        <v>3600</v>
      </c>
    </row>
    <row r="251" s="3" customFormat="1" ht="18.75" spans="1:9">
      <c r="A251" s="28"/>
      <c r="B251" s="7"/>
      <c r="C251" s="9"/>
      <c r="D251" s="7" t="s">
        <v>15</v>
      </c>
      <c r="E251" s="14" t="s">
        <v>14</v>
      </c>
      <c r="F251" s="7">
        <v>3</v>
      </c>
      <c r="G251" s="7">
        <v>400</v>
      </c>
      <c r="H251" s="7">
        <f t="shared" si="24"/>
        <v>1200</v>
      </c>
      <c r="I251" s="15"/>
    </row>
    <row r="252" s="3" customFormat="1" ht="18.75" spans="1:9">
      <c r="A252" s="29">
        <v>132</v>
      </c>
      <c r="B252" s="7" t="s">
        <v>170</v>
      </c>
      <c r="C252" s="8" t="s">
        <v>169</v>
      </c>
      <c r="D252" s="7" t="s">
        <v>13</v>
      </c>
      <c r="E252" s="14" t="s">
        <v>14</v>
      </c>
      <c r="F252" s="7">
        <v>3</v>
      </c>
      <c r="G252" s="7">
        <v>800</v>
      </c>
      <c r="H252" s="7">
        <f t="shared" si="24"/>
        <v>2400</v>
      </c>
      <c r="I252" s="15">
        <f t="shared" si="30"/>
        <v>3600</v>
      </c>
    </row>
    <row r="253" s="3" customFormat="1" ht="18.75" spans="1:9">
      <c r="A253" s="29"/>
      <c r="B253" s="7"/>
      <c r="C253" s="9"/>
      <c r="D253" s="7" t="s">
        <v>15</v>
      </c>
      <c r="E253" s="14" t="s">
        <v>14</v>
      </c>
      <c r="F253" s="7">
        <v>3</v>
      </c>
      <c r="G253" s="7">
        <v>400</v>
      </c>
      <c r="H253" s="7">
        <f t="shared" si="24"/>
        <v>1200</v>
      </c>
      <c r="I253" s="15"/>
    </row>
    <row r="254" s="3" customFormat="1" ht="18.75" spans="1:9">
      <c r="A254" s="27">
        <v>133</v>
      </c>
      <c r="B254" s="7" t="s">
        <v>171</v>
      </c>
      <c r="C254" s="8" t="s">
        <v>169</v>
      </c>
      <c r="D254" s="7" t="s">
        <v>13</v>
      </c>
      <c r="E254" s="14" t="s">
        <v>14</v>
      </c>
      <c r="F254" s="7">
        <v>3</v>
      </c>
      <c r="G254" s="7">
        <v>800</v>
      </c>
      <c r="H254" s="7">
        <f t="shared" si="24"/>
        <v>2400</v>
      </c>
      <c r="I254" s="15">
        <f>H254+H255</f>
        <v>3600</v>
      </c>
    </row>
    <row r="255" s="3" customFormat="1" ht="18.75" spans="1:9">
      <c r="A255" s="28"/>
      <c r="B255" s="7"/>
      <c r="C255" s="9"/>
      <c r="D255" s="7" t="s">
        <v>15</v>
      </c>
      <c r="E255" s="14" t="s">
        <v>14</v>
      </c>
      <c r="F255" s="7">
        <v>3</v>
      </c>
      <c r="G255" s="7">
        <v>400</v>
      </c>
      <c r="H255" s="7">
        <f t="shared" si="24"/>
        <v>1200</v>
      </c>
      <c r="I255" s="15"/>
    </row>
    <row r="256" s="3" customFormat="1" ht="18.75" spans="1:9">
      <c r="A256" s="27">
        <v>134</v>
      </c>
      <c r="B256" s="7" t="s">
        <v>172</v>
      </c>
      <c r="C256" s="8" t="s">
        <v>169</v>
      </c>
      <c r="D256" s="7" t="s">
        <v>25</v>
      </c>
      <c r="E256" s="14" t="s">
        <v>14</v>
      </c>
      <c r="F256" s="7">
        <v>3</v>
      </c>
      <c r="G256" s="7">
        <v>1500</v>
      </c>
      <c r="H256" s="7">
        <f t="shared" si="24"/>
        <v>4500</v>
      </c>
      <c r="I256" s="8">
        <f>SUM(H256:H258)</f>
        <v>7700</v>
      </c>
    </row>
    <row r="257" s="3" customFormat="1" ht="18.75" spans="1:9">
      <c r="A257" s="29"/>
      <c r="B257" s="7"/>
      <c r="C257" s="10"/>
      <c r="D257" s="7" t="s">
        <v>15</v>
      </c>
      <c r="E257" s="14" t="s">
        <v>14</v>
      </c>
      <c r="F257" s="7">
        <v>3</v>
      </c>
      <c r="G257" s="7">
        <v>400</v>
      </c>
      <c r="H257" s="7">
        <f t="shared" si="24"/>
        <v>1200</v>
      </c>
      <c r="I257" s="10"/>
    </row>
    <row r="258" s="3" customFormat="1" ht="18.75" spans="1:9">
      <c r="A258" s="29"/>
      <c r="B258" s="7"/>
      <c r="C258" s="9"/>
      <c r="D258" s="7" t="s">
        <v>65</v>
      </c>
      <c r="E258" s="14" t="s">
        <v>30</v>
      </c>
      <c r="F258" s="7" t="s">
        <v>30</v>
      </c>
      <c r="G258" s="7">
        <v>2000</v>
      </c>
      <c r="H258" s="7">
        <v>2000</v>
      </c>
      <c r="I258" s="9"/>
    </row>
    <row r="259" s="3" customFormat="1" ht="18.75" spans="1:9">
      <c r="A259" s="27">
        <v>135</v>
      </c>
      <c r="B259" s="7" t="s">
        <v>173</v>
      </c>
      <c r="C259" s="8" t="s">
        <v>169</v>
      </c>
      <c r="D259" s="7" t="s">
        <v>13</v>
      </c>
      <c r="E259" s="14" t="s">
        <v>14</v>
      </c>
      <c r="F259" s="7">
        <v>3</v>
      </c>
      <c r="G259" s="7">
        <v>800</v>
      </c>
      <c r="H259" s="7">
        <f t="shared" si="24"/>
        <v>2400</v>
      </c>
      <c r="I259" s="15">
        <f t="shared" ref="I259:I263" si="31">H259+H260</f>
        <v>3600</v>
      </c>
    </row>
    <row r="260" s="3" customFormat="1" ht="18.75" spans="1:9">
      <c r="A260" s="29"/>
      <c r="B260" s="7"/>
      <c r="C260" s="9"/>
      <c r="D260" s="7" t="s">
        <v>15</v>
      </c>
      <c r="E260" s="14" t="s">
        <v>14</v>
      </c>
      <c r="F260" s="7">
        <v>3</v>
      </c>
      <c r="G260" s="7">
        <v>400</v>
      </c>
      <c r="H260" s="7">
        <f t="shared" si="24"/>
        <v>1200</v>
      </c>
      <c r="I260" s="15"/>
    </row>
    <row r="261" s="3" customFormat="1" ht="18.75" spans="1:9">
      <c r="A261" s="27">
        <v>136</v>
      </c>
      <c r="B261" s="7" t="s">
        <v>174</v>
      </c>
      <c r="C261" s="8" t="s">
        <v>169</v>
      </c>
      <c r="D261" s="7" t="s">
        <v>13</v>
      </c>
      <c r="E261" s="14" t="s">
        <v>14</v>
      </c>
      <c r="F261" s="7">
        <v>3</v>
      </c>
      <c r="G261" s="7">
        <v>800</v>
      </c>
      <c r="H261" s="7">
        <f t="shared" ref="H261:H324" si="32">F261*G261</f>
        <v>2400</v>
      </c>
      <c r="I261" s="15">
        <f t="shared" si="31"/>
        <v>3600</v>
      </c>
    </row>
    <row r="262" s="3" customFormat="1" ht="18.75" spans="1:9">
      <c r="A262" s="28"/>
      <c r="B262" s="7"/>
      <c r="C262" s="9"/>
      <c r="D262" s="7" t="s">
        <v>15</v>
      </c>
      <c r="E262" s="14" t="s">
        <v>14</v>
      </c>
      <c r="F262" s="7">
        <v>3</v>
      </c>
      <c r="G262" s="7">
        <v>400</v>
      </c>
      <c r="H262" s="7">
        <f t="shared" si="32"/>
        <v>1200</v>
      </c>
      <c r="I262" s="15"/>
    </row>
    <row r="263" s="3" customFormat="1" ht="18.75" spans="1:9">
      <c r="A263" s="27">
        <v>137</v>
      </c>
      <c r="B263" s="7" t="s">
        <v>175</v>
      </c>
      <c r="C263" s="8" t="s">
        <v>169</v>
      </c>
      <c r="D263" s="7" t="s">
        <v>42</v>
      </c>
      <c r="E263" s="14" t="s">
        <v>14</v>
      </c>
      <c r="F263" s="7">
        <v>3</v>
      </c>
      <c r="G263" s="7">
        <v>300</v>
      </c>
      <c r="H263" s="7">
        <f t="shared" si="32"/>
        <v>900</v>
      </c>
      <c r="I263" s="15">
        <f t="shared" si="31"/>
        <v>2100</v>
      </c>
    </row>
    <row r="264" s="3" customFormat="1" ht="18.75" spans="1:9">
      <c r="A264" s="29"/>
      <c r="B264" s="7"/>
      <c r="C264" s="9"/>
      <c r="D264" s="7" t="s">
        <v>15</v>
      </c>
      <c r="E264" s="14" t="s">
        <v>14</v>
      </c>
      <c r="F264" s="7">
        <v>3</v>
      </c>
      <c r="G264" s="7">
        <v>400</v>
      </c>
      <c r="H264" s="7">
        <f t="shared" si="32"/>
        <v>1200</v>
      </c>
      <c r="I264" s="15"/>
    </row>
    <row r="265" s="3" customFormat="1" ht="18.75" spans="1:9">
      <c r="A265" s="27">
        <v>138</v>
      </c>
      <c r="B265" s="7" t="s">
        <v>176</v>
      </c>
      <c r="C265" s="8" t="s">
        <v>169</v>
      </c>
      <c r="D265" s="7" t="s">
        <v>25</v>
      </c>
      <c r="E265" s="14" t="s">
        <v>14</v>
      </c>
      <c r="F265" s="7">
        <v>3</v>
      </c>
      <c r="G265" s="7">
        <v>1500</v>
      </c>
      <c r="H265" s="7">
        <f t="shared" si="32"/>
        <v>4500</v>
      </c>
      <c r="I265" s="15">
        <f t="shared" ref="I265:I269" si="33">H265+H266</f>
        <v>5700</v>
      </c>
    </row>
    <row r="266" s="3" customFormat="1" ht="18.75" spans="1:9">
      <c r="A266" s="29"/>
      <c r="B266" s="7"/>
      <c r="C266" s="10"/>
      <c r="D266" s="7" t="s">
        <v>15</v>
      </c>
      <c r="E266" s="14" t="s">
        <v>14</v>
      </c>
      <c r="F266" s="7">
        <v>3</v>
      </c>
      <c r="G266" s="7">
        <v>400</v>
      </c>
      <c r="H266" s="7">
        <f t="shared" si="32"/>
        <v>1200</v>
      </c>
      <c r="I266" s="15"/>
    </row>
    <row r="267" s="3" customFormat="1" ht="18.75" spans="1:9">
      <c r="A267" s="7">
        <v>139</v>
      </c>
      <c r="B267" s="7" t="s">
        <v>177</v>
      </c>
      <c r="C267" s="8" t="s">
        <v>169</v>
      </c>
      <c r="D267" s="7" t="s">
        <v>13</v>
      </c>
      <c r="E267" s="14" t="s">
        <v>14</v>
      </c>
      <c r="F267" s="7">
        <v>3</v>
      </c>
      <c r="G267" s="7">
        <v>800</v>
      </c>
      <c r="H267" s="7">
        <f t="shared" si="32"/>
        <v>2400</v>
      </c>
      <c r="I267" s="15">
        <f t="shared" si="33"/>
        <v>3600</v>
      </c>
    </row>
    <row r="268" s="3" customFormat="1" ht="18.75" spans="1:9">
      <c r="A268" s="7"/>
      <c r="B268" s="7"/>
      <c r="C268" s="10"/>
      <c r="D268" s="7" t="s">
        <v>15</v>
      </c>
      <c r="E268" s="14" t="s">
        <v>14</v>
      </c>
      <c r="F268" s="7">
        <v>3</v>
      </c>
      <c r="G268" s="7">
        <v>400</v>
      </c>
      <c r="H268" s="7">
        <f t="shared" si="32"/>
        <v>1200</v>
      </c>
      <c r="I268" s="15"/>
    </row>
    <row r="269" s="3" customFormat="1" ht="18.75" spans="1:9">
      <c r="A269" s="29">
        <v>140</v>
      </c>
      <c r="B269" s="7" t="s">
        <v>178</v>
      </c>
      <c r="C269" s="8" t="s">
        <v>169</v>
      </c>
      <c r="D269" s="7" t="s">
        <v>25</v>
      </c>
      <c r="E269" s="14" t="s">
        <v>14</v>
      </c>
      <c r="F269" s="15">
        <v>3</v>
      </c>
      <c r="G269" s="15">
        <v>1500</v>
      </c>
      <c r="H269" s="7">
        <f t="shared" si="32"/>
        <v>4500</v>
      </c>
      <c r="I269" s="15">
        <f t="shared" si="33"/>
        <v>5700</v>
      </c>
    </row>
    <row r="270" s="3" customFormat="1" ht="18.75" spans="1:9">
      <c r="A270" s="29"/>
      <c r="B270" s="7"/>
      <c r="C270" s="9"/>
      <c r="D270" s="7" t="s">
        <v>15</v>
      </c>
      <c r="E270" s="14" t="s">
        <v>14</v>
      </c>
      <c r="F270" s="15">
        <v>3</v>
      </c>
      <c r="G270" s="15">
        <v>400</v>
      </c>
      <c r="H270" s="7">
        <f t="shared" si="32"/>
        <v>1200</v>
      </c>
      <c r="I270" s="15"/>
    </row>
    <row r="271" s="3" customFormat="1" ht="18.75" spans="1:9">
      <c r="A271" s="7">
        <v>141</v>
      </c>
      <c r="B271" s="7" t="s">
        <v>179</v>
      </c>
      <c r="C271" s="8" t="s">
        <v>169</v>
      </c>
      <c r="D271" s="7" t="s">
        <v>42</v>
      </c>
      <c r="E271" s="14" t="s">
        <v>14</v>
      </c>
      <c r="F271" s="15">
        <v>3</v>
      </c>
      <c r="G271" s="15">
        <v>300</v>
      </c>
      <c r="H271" s="7">
        <f t="shared" si="32"/>
        <v>900</v>
      </c>
      <c r="I271" s="15">
        <f t="shared" ref="I271:I275" si="34">H271+H272</f>
        <v>2100</v>
      </c>
    </row>
    <row r="272" s="3" customFormat="1" ht="18.75" spans="1:9">
      <c r="A272" s="7"/>
      <c r="B272" s="7"/>
      <c r="C272" s="9"/>
      <c r="D272" s="7" t="s">
        <v>15</v>
      </c>
      <c r="E272" s="14" t="s">
        <v>14</v>
      </c>
      <c r="F272" s="15">
        <v>3</v>
      </c>
      <c r="G272" s="15">
        <v>400</v>
      </c>
      <c r="H272" s="7">
        <f t="shared" si="32"/>
        <v>1200</v>
      </c>
      <c r="I272" s="15"/>
    </row>
    <row r="273" s="3" customFormat="1" ht="18.75" spans="1:9">
      <c r="A273" s="7">
        <v>142</v>
      </c>
      <c r="B273" s="7" t="s">
        <v>180</v>
      </c>
      <c r="C273" s="8" t="s">
        <v>169</v>
      </c>
      <c r="D273" s="7" t="s">
        <v>25</v>
      </c>
      <c r="E273" s="14" t="s">
        <v>14</v>
      </c>
      <c r="F273" s="15">
        <v>3</v>
      </c>
      <c r="G273" s="15">
        <v>1500</v>
      </c>
      <c r="H273" s="7">
        <f t="shared" si="32"/>
        <v>4500</v>
      </c>
      <c r="I273" s="15">
        <f t="shared" si="34"/>
        <v>5700</v>
      </c>
    </row>
    <row r="274" s="3" customFormat="1" ht="18.75" spans="1:9">
      <c r="A274" s="7"/>
      <c r="B274" s="7"/>
      <c r="C274" s="9"/>
      <c r="D274" s="7" t="s">
        <v>15</v>
      </c>
      <c r="E274" s="14" t="s">
        <v>14</v>
      </c>
      <c r="F274" s="15">
        <v>3</v>
      </c>
      <c r="G274" s="15">
        <v>400</v>
      </c>
      <c r="H274" s="7">
        <f t="shared" si="32"/>
        <v>1200</v>
      </c>
      <c r="I274" s="15"/>
    </row>
    <row r="275" s="3" customFormat="1" ht="18.75" spans="1:9">
      <c r="A275" s="7">
        <v>143</v>
      </c>
      <c r="B275" s="7" t="s">
        <v>181</v>
      </c>
      <c r="C275" s="8" t="s">
        <v>169</v>
      </c>
      <c r="D275" s="7" t="s">
        <v>23</v>
      </c>
      <c r="E275" s="14" t="s">
        <v>14</v>
      </c>
      <c r="F275" s="15">
        <v>3</v>
      </c>
      <c r="G275" s="15">
        <v>1000</v>
      </c>
      <c r="H275" s="7">
        <f t="shared" si="32"/>
        <v>3000</v>
      </c>
      <c r="I275" s="15">
        <f t="shared" si="34"/>
        <v>4200</v>
      </c>
    </row>
    <row r="276" s="3" customFormat="1" ht="18.75" spans="1:9">
      <c r="A276" s="7"/>
      <c r="B276" s="7"/>
      <c r="C276" s="9"/>
      <c r="D276" s="7" t="s">
        <v>15</v>
      </c>
      <c r="E276" s="14" t="s">
        <v>14</v>
      </c>
      <c r="F276" s="15">
        <v>3</v>
      </c>
      <c r="G276" s="15">
        <v>400</v>
      </c>
      <c r="H276" s="7">
        <f t="shared" si="32"/>
        <v>1200</v>
      </c>
      <c r="I276" s="15"/>
    </row>
    <row r="277" s="3" customFormat="1" ht="18.75" spans="1:9">
      <c r="A277" s="7">
        <v>144</v>
      </c>
      <c r="B277" s="7" t="s">
        <v>182</v>
      </c>
      <c r="C277" s="8" t="s">
        <v>169</v>
      </c>
      <c r="D277" s="7" t="s">
        <v>13</v>
      </c>
      <c r="E277" s="14" t="s">
        <v>14</v>
      </c>
      <c r="F277" s="15">
        <v>3</v>
      </c>
      <c r="G277" s="15">
        <v>800</v>
      </c>
      <c r="H277" s="7">
        <f t="shared" si="32"/>
        <v>2400</v>
      </c>
      <c r="I277" s="15">
        <f>H277+H278</f>
        <v>3600</v>
      </c>
    </row>
    <row r="278" s="3" customFormat="1" ht="18.75" spans="1:9">
      <c r="A278" s="7"/>
      <c r="B278" s="7"/>
      <c r="C278" s="9"/>
      <c r="D278" s="7" t="s">
        <v>15</v>
      </c>
      <c r="E278" s="14" t="s">
        <v>14</v>
      </c>
      <c r="F278" s="15">
        <v>3</v>
      </c>
      <c r="G278" s="15">
        <v>400</v>
      </c>
      <c r="H278" s="7">
        <f t="shared" si="32"/>
        <v>1200</v>
      </c>
      <c r="I278" s="15"/>
    </row>
    <row r="279" s="3" customFormat="1" ht="18.75" spans="1:9">
      <c r="A279" s="7">
        <v>145</v>
      </c>
      <c r="B279" s="7" t="s">
        <v>183</v>
      </c>
      <c r="C279" s="7" t="s">
        <v>169</v>
      </c>
      <c r="D279" s="7" t="s">
        <v>18</v>
      </c>
      <c r="E279" s="14" t="s">
        <v>14</v>
      </c>
      <c r="F279" s="15">
        <v>3</v>
      </c>
      <c r="G279" s="15">
        <v>150</v>
      </c>
      <c r="H279" s="7">
        <f t="shared" si="32"/>
        <v>450</v>
      </c>
      <c r="I279" s="15">
        <f>H279</f>
        <v>450</v>
      </c>
    </row>
    <row r="280" s="3" customFormat="1" ht="18.75" spans="1:9">
      <c r="A280" s="7">
        <v>146</v>
      </c>
      <c r="B280" s="7" t="s">
        <v>184</v>
      </c>
      <c r="C280" s="8" t="s">
        <v>169</v>
      </c>
      <c r="D280" s="7" t="s">
        <v>13</v>
      </c>
      <c r="E280" s="14" t="s">
        <v>14</v>
      </c>
      <c r="F280" s="15">
        <v>3</v>
      </c>
      <c r="G280" s="15">
        <v>800</v>
      </c>
      <c r="H280" s="7">
        <f t="shared" si="32"/>
        <v>2400</v>
      </c>
      <c r="I280" s="8">
        <f>SUM(H280:H282)</f>
        <v>4600</v>
      </c>
    </row>
    <row r="281" s="3" customFormat="1" ht="18.75" spans="1:9">
      <c r="A281" s="7"/>
      <c r="B281" s="7"/>
      <c r="C281" s="10"/>
      <c r="D281" s="7" t="s">
        <v>15</v>
      </c>
      <c r="E281" s="14" t="s">
        <v>14</v>
      </c>
      <c r="F281" s="15">
        <v>3</v>
      </c>
      <c r="G281" s="15">
        <v>400</v>
      </c>
      <c r="H281" s="7">
        <f t="shared" si="32"/>
        <v>1200</v>
      </c>
      <c r="I281" s="10"/>
    </row>
    <row r="282" s="3" customFormat="1" ht="18.75" spans="1:9">
      <c r="A282" s="7"/>
      <c r="B282" s="7"/>
      <c r="C282" s="9"/>
      <c r="D282" s="7" t="s">
        <v>29</v>
      </c>
      <c r="E282" s="14" t="s">
        <v>30</v>
      </c>
      <c r="F282" s="15" t="s">
        <v>30</v>
      </c>
      <c r="G282" s="15">
        <v>1000</v>
      </c>
      <c r="H282" s="7">
        <v>1000</v>
      </c>
      <c r="I282" s="9"/>
    </row>
    <row r="283" s="3" customFormat="1" ht="18.75" spans="1:9">
      <c r="A283" s="31">
        <v>147</v>
      </c>
      <c r="B283" s="31" t="s">
        <v>185</v>
      </c>
      <c r="C283" s="8" t="s">
        <v>169</v>
      </c>
      <c r="D283" s="7" t="s">
        <v>27</v>
      </c>
      <c r="E283" s="14" t="s">
        <v>14</v>
      </c>
      <c r="F283" s="15">
        <v>3</v>
      </c>
      <c r="G283" s="15">
        <v>500</v>
      </c>
      <c r="H283" s="7">
        <f t="shared" si="32"/>
        <v>1500</v>
      </c>
      <c r="I283" s="15">
        <f>H283+H284</f>
        <v>2700</v>
      </c>
    </row>
    <row r="284" s="3" customFormat="1" ht="18.75" spans="1:9">
      <c r="A284" s="31"/>
      <c r="B284" s="31"/>
      <c r="C284" s="9"/>
      <c r="D284" s="7" t="s">
        <v>15</v>
      </c>
      <c r="E284" s="14" t="s">
        <v>14</v>
      </c>
      <c r="F284" s="15">
        <v>3</v>
      </c>
      <c r="G284" s="15">
        <v>400</v>
      </c>
      <c r="H284" s="7">
        <f t="shared" si="32"/>
        <v>1200</v>
      </c>
      <c r="I284" s="15"/>
    </row>
    <row r="285" s="3" customFormat="1" ht="18.75" spans="1:9">
      <c r="A285" s="7">
        <v>148</v>
      </c>
      <c r="B285" s="7" t="s">
        <v>186</v>
      </c>
      <c r="C285" s="7" t="s">
        <v>187</v>
      </c>
      <c r="D285" s="7" t="s">
        <v>18</v>
      </c>
      <c r="E285" s="14" t="s">
        <v>14</v>
      </c>
      <c r="F285" s="7">
        <v>3</v>
      </c>
      <c r="G285" s="7">
        <v>150</v>
      </c>
      <c r="H285" s="7">
        <f t="shared" si="32"/>
        <v>450</v>
      </c>
      <c r="I285" s="15">
        <f>H285</f>
        <v>450</v>
      </c>
    </row>
    <row r="286" s="3" customFormat="1" ht="18.75" spans="1:9">
      <c r="A286" s="8">
        <v>149</v>
      </c>
      <c r="B286" s="8" t="s">
        <v>188</v>
      </c>
      <c r="C286" s="8" t="s">
        <v>187</v>
      </c>
      <c r="D286" s="7" t="s">
        <v>42</v>
      </c>
      <c r="E286" s="14" t="s">
        <v>14</v>
      </c>
      <c r="F286" s="7">
        <v>3</v>
      </c>
      <c r="G286" s="7">
        <v>300</v>
      </c>
      <c r="H286" s="7">
        <f t="shared" si="32"/>
        <v>900</v>
      </c>
      <c r="I286" s="15">
        <f>H286+H287</f>
        <v>2100</v>
      </c>
    </row>
    <row r="287" s="3" customFormat="1" ht="18.75" spans="1:9">
      <c r="A287" s="9"/>
      <c r="B287" s="9"/>
      <c r="C287" s="9"/>
      <c r="D287" s="7" t="s">
        <v>15</v>
      </c>
      <c r="E287" s="14" t="s">
        <v>14</v>
      </c>
      <c r="F287" s="7">
        <v>3</v>
      </c>
      <c r="G287" s="7">
        <v>400</v>
      </c>
      <c r="H287" s="7">
        <f t="shared" si="32"/>
        <v>1200</v>
      </c>
      <c r="I287" s="15"/>
    </row>
    <row r="288" s="3" customFormat="1" ht="18.75" spans="1:9">
      <c r="A288" s="8">
        <v>150</v>
      </c>
      <c r="B288" s="8" t="s">
        <v>189</v>
      </c>
      <c r="C288" s="8" t="s">
        <v>187</v>
      </c>
      <c r="D288" s="7" t="s">
        <v>18</v>
      </c>
      <c r="E288" s="14" t="s">
        <v>44</v>
      </c>
      <c r="F288" s="7">
        <v>2</v>
      </c>
      <c r="G288" s="7">
        <v>150</v>
      </c>
      <c r="H288" s="7">
        <f t="shared" si="32"/>
        <v>300</v>
      </c>
      <c r="I288" s="8">
        <f>SUM(H288:H290)</f>
        <v>1000</v>
      </c>
    </row>
    <row r="289" s="3" customFormat="1" ht="18.75" spans="1:9">
      <c r="A289" s="10"/>
      <c r="B289" s="10"/>
      <c r="C289" s="10"/>
      <c r="D289" s="7" t="s">
        <v>42</v>
      </c>
      <c r="E289" s="14" t="s">
        <v>33</v>
      </c>
      <c r="F289" s="7">
        <v>1</v>
      </c>
      <c r="G289" s="7">
        <v>300</v>
      </c>
      <c r="H289" s="7">
        <f t="shared" si="32"/>
        <v>300</v>
      </c>
      <c r="I289" s="10"/>
    </row>
    <row r="290" s="3" customFormat="1" ht="18.75" spans="1:9">
      <c r="A290" s="9"/>
      <c r="B290" s="9"/>
      <c r="C290" s="9"/>
      <c r="D290" s="7" t="s">
        <v>15</v>
      </c>
      <c r="E290" s="14" t="s">
        <v>33</v>
      </c>
      <c r="F290" s="7">
        <v>1</v>
      </c>
      <c r="G290" s="7">
        <v>400</v>
      </c>
      <c r="H290" s="7">
        <f t="shared" si="32"/>
        <v>400</v>
      </c>
      <c r="I290" s="9"/>
    </row>
    <row r="291" s="3" customFormat="1" ht="18.75" spans="1:9">
      <c r="A291" s="7">
        <v>151</v>
      </c>
      <c r="B291" s="7" t="s">
        <v>190</v>
      </c>
      <c r="C291" s="7" t="s">
        <v>187</v>
      </c>
      <c r="D291" s="7" t="s">
        <v>18</v>
      </c>
      <c r="E291" s="14" t="s">
        <v>14</v>
      </c>
      <c r="F291" s="7">
        <v>3</v>
      </c>
      <c r="G291" s="7">
        <v>150</v>
      </c>
      <c r="H291" s="7">
        <f t="shared" si="32"/>
        <v>450</v>
      </c>
      <c r="I291" s="15">
        <f>H291</f>
        <v>450</v>
      </c>
    </row>
    <row r="292" s="3" customFormat="1" ht="18.75" spans="1:9">
      <c r="A292" s="8">
        <v>152</v>
      </c>
      <c r="B292" s="8" t="s">
        <v>191</v>
      </c>
      <c r="C292" s="8" t="s">
        <v>187</v>
      </c>
      <c r="D292" s="7" t="s">
        <v>42</v>
      </c>
      <c r="E292" s="14" t="s">
        <v>14</v>
      </c>
      <c r="F292" s="7">
        <v>3</v>
      </c>
      <c r="G292" s="7">
        <v>300</v>
      </c>
      <c r="H292" s="7">
        <f t="shared" si="32"/>
        <v>900</v>
      </c>
      <c r="I292" s="15">
        <f>H292+H293</f>
        <v>2100</v>
      </c>
    </row>
    <row r="293" s="3" customFormat="1" ht="18.75" spans="1:9">
      <c r="A293" s="9"/>
      <c r="B293" s="9"/>
      <c r="C293" s="9"/>
      <c r="D293" s="7" t="s">
        <v>15</v>
      </c>
      <c r="E293" s="14" t="s">
        <v>14</v>
      </c>
      <c r="F293" s="7">
        <v>3</v>
      </c>
      <c r="G293" s="7">
        <v>400</v>
      </c>
      <c r="H293" s="7">
        <f t="shared" si="32"/>
        <v>1200</v>
      </c>
      <c r="I293" s="15"/>
    </row>
    <row r="294" s="3" customFormat="1" ht="18.75" spans="1:9">
      <c r="A294" s="8">
        <v>153</v>
      </c>
      <c r="B294" s="8" t="s">
        <v>192</v>
      </c>
      <c r="C294" s="8" t="s">
        <v>187</v>
      </c>
      <c r="D294" s="7" t="s">
        <v>42</v>
      </c>
      <c r="E294" s="14" t="s">
        <v>14</v>
      </c>
      <c r="F294" s="7">
        <v>3</v>
      </c>
      <c r="G294" s="7">
        <v>300</v>
      </c>
      <c r="H294" s="7">
        <f t="shared" si="32"/>
        <v>900</v>
      </c>
      <c r="I294" s="15">
        <f>H294+H295</f>
        <v>2100</v>
      </c>
    </row>
    <row r="295" s="3" customFormat="1" ht="18.75" spans="1:9">
      <c r="A295" s="9"/>
      <c r="B295" s="9"/>
      <c r="C295" s="9"/>
      <c r="D295" s="7" t="s">
        <v>15</v>
      </c>
      <c r="E295" s="14" t="s">
        <v>14</v>
      </c>
      <c r="F295" s="7">
        <v>3</v>
      </c>
      <c r="G295" s="7">
        <v>400</v>
      </c>
      <c r="H295" s="7">
        <f t="shared" si="32"/>
        <v>1200</v>
      </c>
      <c r="I295" s="15"/>
    </row>
    <row r="296" s="3" customFormat="1" ht="18.75" spans="1:9">
      <c r="A296" s="8">
        <v>154</v>
      </c>
      <c r="B296" s="8" t="s">
        <v>193</v>
      </c>
      <c r="C296" s="8" t="s">
        <v>187</v>
      </c>
      <c r="D296" s="7" t="s">
        <v>42</v>
      </c>
      <c r="E296" s="14" t="s">
        <v>14</v>
      </c>
      <c r="F296" s="7">
        <v>3</v>
      </c>
      <c r="G296" s="7">
        <v>300</v>
      </c>
      <c r="H296" s="7">
        <f t="shared" si="32"/>
        <v>900</v>
      </c>
      <c r="I296" s="8">
        <f>SUM(H296:H298)</f>
        <v>4100</v>
      </c>
    </row>
    <row r="297" s="3" customFormat="1" ht="18.75" spans="1:9">
      <c r="A297" s="10"/>
      <c r="B297" s="10"/>
      <c r="C297" s="10"/>
      <c r="D297" s="7" t="s">
        <v>15</v>
      </c>
      <c r="E297" s="14" t="s">
        <v>14</v>
      </c>
      <c r="F297" s="7">
        <v>3</v>
      </c>
      <c r="G297" s="7">
        <v>400</v>
      </c>
      <c r="H297" s="7">
        <f t="shared" si="32"/>
        <v>1200</v>
      </c>
      <c r="I297" s="10"/>
    </row>
    <row r="298" s="3" customFormat="1" ht="18.75" spans="1:9">
      <c r="A298" s="9"/>
      <c r="B298" s="9"/>
      <c r="C298" s="9"/>
      <c r="D298" s="7" t="s">
        <v>65</v>
      </c>
      <c r="E298" s="14" t="s">
        <v>30</v>
      </c>
      <c r="F298" s="7" t="s">
        <v>30</v>
      </c>
      <c r="G298" s="7">
        <v>2000</v>
      </c>
      <c r="H298" s="7">
        <v>2000</v>
      </c>
      <c r="I298" s="9"/>
    </row>
    <row r="299" s="3" customFormat="1" ht="18.75" spans="1:9">
      <c r="A299" s="7">
        <v>155</v>
      </c>
      <c r="B299" s="7" t="s">
        <v>194</v>
      </c>
      <c r="C299" s="7" t="s">
        <v>187</v>
      </c>
      <c r="D299" s="7" t="s">
        <v>18</v>
      </c>
      <c r="E299" s="14" t="s">
        <v>14</v>
      </c>
      <c r="F299" s="7">
        <v>3</v>
      </c>
      <c r="G299" s="7">
        <v>150</v>
      </c>
      <c r="H299" s="7">
        <f t="shared" si="32"/>
        <v>450</v>
      </c>
      <c r="I299" s="15">
        <f>H299</f>
        <v>450</v>
      </c>
    </row>
    <row r="300" s="3" customFormat="1" ht="18.75" spans="1:9">
      <c r="A300" s="7">
        <v>156</v>
      </c>
      <c r="B300" s="7" t="s">
        <v>195</v>
      </c>
      <c r="C300" s="7" t="s">
        <v>187</v>
      </c>
      <c r="D300" s="7" t="s">
        <v>18</v>
      </c>
      <c r="E300" s="14" t="s">
        <v>14</v>
      </c>
      <c r="F300" s="7">
        <v>3</v>
      </c>
      <c r="G300" s="7">
        <v>150</v>
      </c>
      <c r="H300" s="7">
        <f t="shared" si="32"/>
        <v>450</v>
      </c>
      <c r="I300" s="15">
        <f t="shared" ref="I299:I301" si="35">H300</f>
        <v>450</v>
      </c>
    </row>
    <row r="301" s="3" customFormat="1" ht="18.75" spans="1:9">
      <c r="A301" s="7">
        <f>MAX(A$1:A300)+1</f>
        <v>157</v>
      </c>
      <c r="B301" s="7" t="s">
        <v>196</v>
      </c>
      <c r="C301" s="7" t="s">
        <v>197</v>
      </c>
      <c r="D301" s="7" t="s">
        <v>18</v>
      </c>
      <c r="E301" s="14" t="s">
        <v>130</v>
      </c>
      <c r="F301" s="15">
        <v>2</v>
      </c>
      <c r="G301" s="15">
        <v>150</v>
      </c>
      <c r="H301" s="7">
        <f t="shared" si="32"/>
        <v>300</v>
      </c>
      <c r="I301" s="15">
        <f t="shared" si="35"/>
        <v>300</v>
      </c>
    </row>
    <row r="302" s="3" customFormat="1" ht="18.75" spans="1:9">
      <c r="A302" s="7">
        <f>MAX(A$1:A301)+1</f>
        <v>158</v>
      </c>
      <c r="B302" s="7" t="s">
        <v>198</v>
      </c>
      <c r="C302" s="7" t="s">
        <v>197</v>
      </c>
      <c r="D302" s="7" t="s">
        <v>25</v>
      </c>
      <c r="E302" s="14" t="s">
        <v>14</v>
      </c>
      <c r="F302" s="15">
        <v>3</v>
      </c>
      <c r="G302" s="15">
        <v>1500</v>
      </c>
      <c r="H302" s="7">
        <f t="shared" si="32"/>
        <v>4500</v>
      </c>
      <c r="I302" s="15">
        <f>H302+H303</f>
        <v>5700</v>
      </c>
    </row>
    <row r="303" s="3" customFormat="1" ht="18.75" spans="1:9">
      <c r="A303" s="7"/>
      <c r="B303" s="7"/>
      <c r="C303" s="7"/>
      <c r="D303" s="7" t="s">
        <v>15</v>
      </c>
      <c r="E303" s="14" t="s">
        <v>14</v>
      </c>
      <c r="F303" s="15">
        <v>3</v>
      </c>
      <c r="G303" s="15">
        <v>400</v>
      </c>
      <c r="H303" s="7">
        <f t="shared" si="32"/>
        <v>1200</v>
      </c>
      <c r="I303" s="15"/>
    </row>
    <row r="304" s="3" customFormat="1" ht="18.75" spans="1:9">
      <c r="A304" s="7">
        <v>159</v>
      </c>
      <c r="B304" s="7" t="s">
        <v>199</v>
      </c>
      <c r="C304" s="7" t="s">
        <v>197</v>
      </c>
      <c r="D304" s="7" t="s">
        <v>42</v>
      </c>
      <c r="E304" s="14" t="s">
        <v>117</v>
      </c>
      <c r="F304" s="7">
        <v>1</v>
      </c>
      <c r="G304" s="7">
        <v>300</v>
      </c>
      <c r="H304" s="7">
        <f t="shared" si="32"/>
        <v>300</v>
      </c>
      <c r="I304" s="15">
        <f>H304+H305</f>
        <v>700</v>
      </c>
    </row>
    <row r="305" s="3" customFormat="1" ht="18.75" spans="1:9">
      <c r="A305" s="7"/>
      <c r="B305" s="7"/>
      <c r="C305" s="7"/>
      <c r="D305" s="7" t="s">
        <v>15</v>
      </c>
      <c r="E305" s="14" t="s">
        <v>117</v>
      </c>
      <c r="F305" s="7">
        <v>1</v>
      </c>
      <c r="G305" s="7">
        <v>400</v>
      </c>
      <c r="H305" s="7">
        <f t="shared" si="32"/>
        <v>400</v>
      </c>
      <c r="I305" s="15"/>
    </row>
    <row r="306" s="3" customFormat="1" ht="18.75" spans="1:9">
      <c r="A306" s="7">
        <v>160</v>
      </c>
      <c r="B306" s="7" t="s">
        <v>200</v>
      </c>
      <c r="C306" s="7" t="s">
        <v>201</v>
      </c>
      <c r="D306" s="7" t="s">
        <v>18</v>
      </c>
      <c r="E306" s="14" t="s">
        <v>33</v>
      </c>
      <c r="F306" s="15">
        <v>1</v>
      </c>
      <c r="G306" s="15">
        <v>150</v>
      </c>
      <c r="H306" s="7">
        <f t="shared" si="32"/>
        <v>150</v>
      </c>
      <c r="I306" s="15">
        <f>H306</f>
        <v>150</v>
      </c>
    </row>
    <row r="307" s="3" customFormat="1" ht="18.75" spans="1:9">
      <c r="A307" s="7">
        <v>161</v>
      </c>
      <c r="B307" s="7" t="s">
        <v>202</v>
      </c>
      <c r="C307" s="7" t="s">
        <v>201</v>
      </c>
      <c r="D307" s="7" t="s">
        <v>18</v>
      </c>
      <c r="E307" s="14" t="s">
        <v>14</v>
      </c>
      <c r="F307" s="15">
        <v>3</v>
      </c>
      <c r="G307" s="15">
        <v>150</v>
      </c>
      <c r="H307" s="7">
        <f t="shared" si="32"/>
        <v>450</v>
      </c>
      <c r="I307" s="15">
        <f>H307</f>
        <v>450</v>
      </c>
    </row>
    <row r="308" s="3" customFormat="1" ht="18.75" spans="1:9">
      <c r="A308" s="7">
        <v>162</v>
      </c>
      <c r="B308" s="7" t="s">
        <v>203</v>
      </c>
      <c r="C308" s="7" t="s">
        <v>201</v>
      </c>
      <c r="D308" s="7" t="s">
        <v>18</v>
      </c>
      <c r="E308" s="14" t="s">
        <v>33</v>
      </c>
      <c r="F308" s="15">
        <v>1</v>
      </c>
      <c r="G308" s="15">
        <v>150</v>
      </c>
      <c r="H308" s="7">
        <f t="shared" si="32"/>
        <v>150</v>
      </c>
      <c r="I308" s="15">
        <f>H308</f>
        <v>150</v>
      </c>
    </row>
    <row r="309" s="3" customFormat="1" ht="18.75" spans="1:9">
      <c r="A309" s="8">
        <f>MAX(A$1:A308)+1</f>
        <v>163</v>
      </c>
      <c r="B309" s="8" t="s">
        <v>204</v>
      </c>
      <c r="C309" s="8" t="s">
        <v>201</v>
      </c>
      <c r="D309" s="7" t="s">
        <v>23</v>
      </c>
      <c r="E309" s="14" t="s">
        <v>14</v>
      </c>
      <c r="F309" s="15">
        <v>3</v>
      </c>
      <c r="G309" s="15">
        <v>1000</v>
      </c>
      <c r="H309" s="7">
        <f t="shared" si="32"/>
        <v>3000</v>
      </c>
      <c r="I309" s="15">
        <f t="shared" ref="I309:I313" si="36">H309+H310</f>
        <v>4200</v>
      </c>
    </row>
    <row r="310" s="3" customFormat="1" ht="18.75" spans="1:9">
      <c r="A310" s="9"/>
      <c r="B310" s="9"/>
      <c r="C310" s="9"/>
      <c r="D310" s="7" t="s">
        <v>15</v>
      </c>
      <c r="E310" s="14" t="s">
        <v>14</v>
      </c>
      <c r="F310" s="15">
        <v>3</v>
      </c>
      <c r="G310" s="15">
        <v>400</v>
      </c>
      <c r="H310" s="7">
        <f t="shared" si="32"/>
        <v>1200</v>
      </c>
      <c r="I310" s="15"/>
    </row>
    <row r="311" s="3" customFormat="1" ht="18.75" spans="1:9">
      <c r="A311" s="32">
        <f>MAX(A$1:A310)+1</f>
        <v>164</v>
      </c>
      <c r="B311" s="8" t="s">
        <v>205</v>
      </c>
      <c r="C311" s="7" t="s">
        <v>201</v>
      </c>
      <c r="D311" s="7" t="s">
        <v>13</v>
      </c>
      <c r="E311" s="14" t="s">
        <v>14</v>
      </c>
      <c r="F311" s="15">
        <v>3</v>
      </c>
      <c r="G311" s="15">
        <v>800</v>
      </c>
      <c r="H311" s="7">
        <f t="shared" si="32"/>
        <v>2400</v>
      </c>
      <c r="I311" s="15">
        <f t="shared" si="36"/>
        <v>3600</v>
      </c>
    </row>
    <row r="312" s="3" customFormat="1" ht="18.75" spans="1:9">
      <c r="A312" s="33"/>
      <c r="B312" s="9"/>
      <c r="C312" s="7"/>
      <c r="D312" s="7" t="s">
        <v>15</v>
      </c>
      <c r="E312" s="14" t="s">
        <v>14</v>
      </c>
      <c r="F312" s="15">
        <v>3</v>
      </c>
      <c r="G312" s="15">
        <v>400</v>
      </c>
      <c r="H312" s="7">
        <f t="shared" si="32"/>
        <v>1200</v>
      </c>
      <c r="I312" s="15"/>
    </row>
    <row r="313" s="3" customFormat="1" ht="18.75" spans="1:9">
      <c r="A313" s="8">
        <f>MAX(A$1:A312)+1</f>
        <v>165</v>
      </c>
      <c r="B313" s="8" t="s">
        <v>206</v>
      </c>
      <c r="C313" s="7" t="s">
        <v>201</v>
      </c>
      <c r="D313" s="7" t="s">
        <v>25</v>
      </c>
      <c r="E313" s="14" t="s">
        <v>14</v>
      </c>
      <c r="F313" s="15">
        <v>3</v>
      </c>
      <c r="G313" s="15">
        <v>1500</v>
      </c>
      <c r="H313" s="7">
        <f t="shared" si="32"/>
        <v>4500</v>
      </c>
      <c r="I313" s="15">
        <f t="shared" si="36"/>
        <v>5700</v>
      </c>
    </row>
    <row r="314" s="3" customFormat="1" ht="18.75" spans="1:9">
      <c r="A314" s="9"/>
      <c r="B314" s="9"/>
      <c r="C314" s="7"/>
      <c r="D314" s="7" t="s">
        <v>15</v>
      </c>
      <c r="E314" s="14" t="s">
        <v>14</v>
      </c>
      <c r="F314" s="15">
        <v>3</v>
      </c>
      <c r="G314" s="15">
        <v>400</v>
      </c>
      <c r="H314" s="7">
        <f t="shared" si="32"/>
        <v>1200</v>
      </c>
      <c r="I314" s="15"/>
    </row>
    <row r="315" s="3" customFormat="1" ht="18.75" spans="1:9">
      <c r="A315" s="7">
        <f>MAX(A$1:A314)+1</f>
        <v>166</v>
      </c>
      <c r="B315" s="7" t="s">
        <v>207</v>
      </c>
      <c r="C315" s="7" t="s">
        <v>201</v>
      </c>
      <c r="D315" s="7" t="s">
        <v>18</v>
      </c>
      <c r="E315" s="14" t="s">
        <v>33</v>
      </c>
      <c r="F315" s="15">
        <v>1</v>
      </c>
      <c r="G315" s="15">
        <v>150</v>
      </c>
      <c r="H315" s="7">
        <f t="shared" si="32"/>
        <v>150</v>
      </c>
      <c r="I315" s="15">
        <f>H315</f>
        <v>150</v>
      </c>
    </row>
    <row r="316" s="3" customFormat="1" ht="18.75" spans="1:9">
      <c r="A316" s="8">
        <f>MAX(A$1:A315)+1</f>
        <v>167</v>
      </c>
      <c r="B316" s="8" t="s">
        <v>208</v>
      </c>
      <c r="C316" s="7" t="s">
        <v>201</v>
      </c>
      <c r="D316" s="7" t="s">
        <v>13</v>
      </c>
      <c r="E316" s="14" t="s">
        <v>14</v>
      </c>
      <c r="F316" s="15">
        <v>3</v>
      </c>
      <c r="G316" s="15">
        <v>800</v>
      </c>
      <c r="H316" s="7">
        <f t="shared" si="32"/>
        <v>2400</v>
      </c>
      <c r="I316" s="15">
        <f>H316+H317</f>
        <v>3600</v>
      </c>
    </row>
    <row r="317" s="3" customFormat="1" ht="18.75" spans="1:9">
      <c r="A317" s="9"/>
      <c r="B317" s="9"/>
      <c r="C317" s="7"/>
      <c r="D317" s="7" t="s">
        <v>15</v>
      </c>
      <c r="E317" s="14" t="s">
        <v>14</v>
      </c>
      <c r="F317" s="15">
        <v>3</v>
      </c>
      <c r="G317" s="15">
        <v>400</v>
      </c>
      <c r="H317" s="7">
        <f t="shared" si="32"/>
        <v>1200</v>
      </c>
      <c r="I317" s="15"/>
    </row>
    <row r="318" s="3" customFormat="1" ht="18.75" spans="1:9">
      <c r="A318" s="8">
        <f>MAX(A$1:A317)+1</f>
        <v>168</v>
      </c>
      <c r="B318" s="8" t="s">
        <v>209</v>
      </c>
      <c r="C318" s="7" t="s">
        <v>201</v>
      </c>
      <c r="D318" s="7" t="s">
        <v>42</v>
      </c>
      <c r="E318" s="14" t="s">
        <v>14</v>
      </c>
      <c r="F318" s="15">
        <v>3</v>
      </c>
      <c r="G318" s="15">
        <v>300</v>
      </c>
      <c r="H318" s="7">
        <f t="shared" si="32"/>
        <v>900</v>
      </c>
      <c r="I318" s="15">
        <f>H318+H319</f>
        <v>2100</v>
      </c>
    </row>
    <row r="319" s="3" customFormat="1" ht="18.75" spans="1:9">
      <c r="A319" s="9"/>
      <c r="B319" s="9"/>
      <c r="C319" s="7"/>
      <c r="D319" s="7" t="s">
        <v>15</v>
      </c>
      <c r="E319" s="14" t="s">
        <v>14</v>
      </c>
      <c r="F319" s="15">
        <v>3</v>
      </c>
      <c r="G319" s="15">
        <v>400</v>
      </c>
      <c r="H319" s="7">
        <f t="shared" si="32"/>
        <v>1200</v>
      </c>
      <c r="I319" s="15"/>
    </row>
    <row r="320" s="3" customFormat="1" ht="18.75" spans="1:9">
      <c r="A320" s="7">
        <f>MAX(A$1:A319)+1</f>
        <v>169</v>
      </c>
      <c r="B320" s="7" t="s">
        <v>210</v>
      </c>
      <c r="C320" s="7" t="s">
        <v>201</v>
      </c>
      <c r="D320" s="7" t="s">
        <v>18</v>
      </c>
      <c r="E320" s="14" t="s">
        <v>14</v>
      </c>
      <c r="F320" s="15">
        <v>3</v>
      </c>
      <c r="G320" s="15">
        <v>150</v>
      </c>
      <c r="H320" s="7">
        <f t="shared" si="32"/>
        <v>450</v>
      </c>
      <c r="I320" s="15">
        <f>H320</f>
        <v>450</v>
      </c>
    </row>
    <row r="321" s="3" customFormat="1" ht="18.75" spans="1:9">
      <c r="A321" s="7">
        <f>MAX(A$1:A320)+1</f>
        <v>170</v>
      </c>
      <c r="B321" s="7" t="s">
        <v>211</v>
      </c>
      <c r="C321" s="7" t="s">
        <v>201</v>
      </c>
      <c r="D321" s="7" t="s">
        <v>18</v>
      </c>
      <c r="E321" s="14" t="s">
        <v>14</v>
      </c>
      <c r="F321" s="15">
        <v>3</v>
      </c>
      <c r="G321" s="15">
        <v>150</v>
      </c>
      <c r="H321" s="7">
        <f t="shared" si="32"/>
        <v>450</v>
      </c>
      <c r="I321" s="15">
        <f>H321</f>
        <v>450</v>
      </c>
    </row>
    <row r="322" s="3" customFormat="1" ht="18.75" spans="1:9">
      <c r="A322" s="7">
        <f>MAX(A$1:A321)+1</f>
        <v>171</v>
      </c>
      <c r="B322" s="7" t="s">
        <v>212</v>
      </c>
      <c r="C322" s="7" t="s">
        <v>201</v>
      </c>
      <c r="D322" s="7" t="s">
        <v>18</v>
      </c>
      <c r="E322" s="14" t="s">
        <v>130</v>
      </c>
      <c r="F322" s="15">
        <v>2</v>
      </c>
      <c r="G322" s="15">
        <v>150</v>
      </c>
      <c r="H322" s="7">
        <f t="shared" si="32"/>
        <v>300</v>
      </c>
      <c r="I322" s="15">
        <f>H322</f>
        <v>300</v>
      </c>
    </row>
    <row r="323" s="3" customFormat="1" ht="18.75" spans="1:9">
      <c r="A323" s="7">
        <f>MAX(A$1:A322)+1</f>
        <v>172</v>
      </c>
      <c r="B323" s="7" t="s">
        <v>213</v>
      </c>
      <c r="C323" s="7" t="s">
        <v>201</v>
      </c>
      <c r="D323" s="7" t="s">
        <v>18</v>
      </c>
      <c r="E323" s="14" t="s">
        <v>33</v>
      </c>
      <c r="F323" s="15">
        <v>1</v>
      </c>
      <c r="G323" s="15">
        <v>150</v>
      </c>
      <c r="H323" s="7">
        <f t="shared" si="32"/>
        <v>150</v>
      </c>
      <c r="I323" s="15">
        <f>H323</f>
        <v>150</v>
      </c>
    </row>
    <row r="324" s="3" customFormat="1" ht="18.75" spans="1:9">
      <c r="A324" s="7">
        <f>MAX(A$1:A323)+1</f>
        <v>173</v>
      </c>
      <c r="B324" s="7" t="s">
        <v>214</v>
      </c>
      <c r="C324" s="7" t="s">
        <v>201</v>
      </c>
      <c r="D324" s="7" t="s">
        <v>18</v>
      </c>
      <c r="E324" s="14" t="s">
        <v>14</v>
      </c>
      <c r="F324" s="15">
        <v>3</v>
      </c>
      <c r="G324" s="15">
        <v>150</v>
      </c>
      <c r="H324" s="7">
        <f t="shared" si="32"/>
        <v>450</v>
      </c>
      <c r="I324" s="15">
        <f>H324</f>
        <v>450</v>
      </c>
    </row>
  </sheetData>
  <mergeCells count="530">
    <mergeCell ref="A1:I1"/>
    <mergeCell ref="D2:H2"/>
    <mergeCell ref="A2:A3"/>
    <mergeCell ref="A4:A5"/>
    <mergeCell ref="A7:A8"/>
    <mergeCell ref="A9:A10"/>
    <mergeCell ref="A11:A12"/>
    <mergeCell ref="A13:A14"/>
    <mergeCell ref="A15:A16"/>
    <mergeCell ref="A17:A18"/>
    <mergeCell ref="A19:A21"/>
    <mergeCell ref="A22:A24"/>
    <mergeCell ref="A27:A28"/>
    <mergeCell ref="A29:A30"/>
    <mergeCell ref="A31:A32"/>
    <mergeCell ref="A33:A34"/>
    <mergeCell ref="A35:A36"/>
    <mergeCell ref="A37:A38"/>
    <mergeCell ref="A39:A41"/>
    <mergeCell ref="A43:A44"/>
    <mergeCell ref="A45:A46"/>
    <mergeCell ref="A47:A48"/>
    <mergeCell ref="A51:A52"/>
    <mergeCell ref="A53:A54"/>
    <mergeCell ref="A55:A56"/>
    <mergeCell ref="A57:A58"/>
    <mergeCell ref="A59:A60"/>
    <mergeCell ref="A61:A62"/>
    <mergeCell ref="A67:A68"/>
    <mergeCell ref="A70:A71"/>
    <mergeCell ref="A72:A73"/>
    <mergeCell ref="A74:A76"/>
    <mergeCell ref="A77:A78"/>
    <mergeCell ref="A79:A80"/>
    <mergeCell ref="A81:A82"/>
    <mergeCell ref="A83:A84"/>
    <mergeCell ref="A85:A86"/>
    <mergeCell ref="A88:A89"/>
    <mergeCell ref="A90:A91"/>
    <mergeCell ref="A93:A94"/>
    <mergeCell ref="A95:A96"/>
    <mergeCell ref="A97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8:A129"/>
    <mergeCell ref="A130:A131"/>
    <mergeCell ref="A132:A133"/>
    <mergeCell ref="A134:A135"/>
    <mergeCell ref="A136:A137"/>
    <mergeCell ref="A138:A139"/>
    <mergeCell ref="A141:A142"/>
    <mergeCell ref="A143:A144"/>
    <mergeCell ref="A146:A147"/>
    <mergeCell ref="A148:A149"/>
    <mergeCell ref="A150:A151"/>
    <mergeCell ref="A152:A154"/>
    <mergeCell ref="A156:A157"/>
    <mergeCell ref="A158:A159"/>
    <mergeCell ref="A160:A161"/>
    <mergeCell ref="A162:A163"/>
    <mergeCell ref="A164:A165"/>
    <mergeCell ref="A166:A168"/>
    <mergeCell ref="A169:A170"/>
    <mergeCell ref="A171:A172"/>
    <mergeCell ref="A173:A174"/>
    <mergeCell ref="A175:A176"/>
    <mergeCell ref="A177:A178"/>
    <mergeCell ref="A179:A181"/>
    <mergeCell ref="A182:A184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9"/>
    <mergeCell ref="A211:A212"/>
    <mergeCell ref="A215:A216"/>
    <mergeCell ref="A217:A219"/>
    <mergeCell ref="A220:A221"/>
    <mergeCell ref="A222:A223"/>
    <mergeCell ref="A224:A225"/>
    <mergeCell ref="A226:A228"/>
    <mergeCell ref="A229:A230"/>
    <mergeCell ref="A232:A233"/>
    <mergeCell ref="A234:A235"/>
    <mergeCell ref="A236:A237"/>
    <mergeCell ref="A238:A239"/>
    <mergeCell ref="A240:A241"/>
    <mergeCell ref="A243:A245"/>
    <mergeCell ref="A247:A248"/>
    <mergeCell ref="A250:A251"/>
    <mergeCell ref="A252:A253"/>
    <mergeCell ref="A254:A255"/>
    <mergeCell ref="A256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80:A282"/>
    <mergeCell ref="A283:A284"/>
    <mergeCell ref="A286:A287"/>
    <mergeCell ref="A288:A290"/>
    <mergeCell ref="A292:A293"/>
    <mergeCell ref="A294:A295"/>
    <mergeCell ref="A296:A298"/>
    <mergeCell ref="A302:A303"/>
    <mergeCell ref="A304:A305"/>
    <mergeCell ref="A309:A310"/>
    <mergeCell ref="A311:A312"/>
    <mergeCell ref="A313:A314"/>
    <mergeCell ref="A316:A317"/>
    <mergeCell ref="A318:A319"/>
    <mergeCell ref="B2:B3"/>
    <mergeCell ref="B4:B5"/>
    <mergeCell ref="B7:B8"/>
    <mergeCell ref="B9:B10"/>
    <mergeCell ref="B11:B12"/>
    <mergeCell ref="B13:B14"/>
    <mergeCell ref="B15:B16"/>
    <mergeCell ref="B17:B18"/>
    <mergeCell ref="B19:B21"/>
    <mergeCell ref="B22:B24"/>
    <mergeCell ref="B27:B28"/>
    <mergeCell ref="B29:B30"/>
    <mergeCell ref="B31:B32"/>
    <mergeCell ref="B33:B34"/>
    <mergeCell ref="B35:B36"/>
    <mergeCell ref="B37:B38"/>
    <mergeCell ref="B39:B41"/>
    <mergeCell ref="B43:B44"/>
    <mergeCell ref="B45:B46"/>
    <mergeCell ref="B47:B48"/>
    <mergeCell ref="B51:B52"/>
    <mergeCell ref="B53:B54"/>
    <mergeCell ref="B55:B56"/>
    <mergeCell ref="B57:B58"/>
    <mergeCell ref="B59:B60"/>
    <mergeCell ref="B61:B62"/>
    <mergeCell ref="B67:B68"/>
    <mergeCell ref="B70:B71"/>
    <mergeCell ref="B72:B73"/>
    <mergeCell ref="B74:B76"/>
    <mergeCell ref="B77:B78"/>
    <mergeCell ref="B79:B80"/>
    <mergeCell ref="B81:B82"/>
    <mergeCell ref="B83:B84"/>
    <mergeCell ref="B85:B86"/>
    <mergeCell ref="B88:B89"/>
    <mergeCell ref="B90:B91"/>
    <mergeCell ref="B93:B94"/>
    <mergeCell ref="B95:B96"/>
    <mergeCell ref="B97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8:B129"/>
    <mergeCell ref="B130:B131"/>
    <mergeCell ref="B132:B133"/>
    <mergeCell ref="B134:B135"/>
    <mergeCell ref="B136:B137"/>
    <mergeCell ref="B138:B139"/>
    <mergeCell ref="B141:B142"/>
    <mergeCell ref="B143:B144"/>
    <mergeCell ref="B146:B147"/>
    <mergeCell ref="B148:B149"/>
    <mergeCell ref="B150:B151"/>
    <mergeCell ref="B152:B154"/>
    <mergeCell ref="B156:B157"/>
    <mergeCell ref="B158:B159"/>
    <mergeCell ref="B160:B161"/>
    <mergeCell ref="B162:B163"/>
    <mergeCell ref="B164:B165"/>
    <mergeCell ref="B166:B168"/>
    <mergeCell ref="B169:B170"/>
    <mergeCell ref="B171:B172"/>
    <mergeCell ref="B173:B174"/>
    <mergeCell ref="B175:B176"/>
    <mergeCell ref="B177:B178"/>
    <mergeCell ref="B179:B181"/>
    <mergeCell ref="B182:B184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9"/>
    <mergeCell ref="B211:B212"/>
    <mergeCell ref="B215:B216"/>
    <mergeCell ref="B217:B219"/>
    <mergeCell ref="B220:B221"/>
    <mergeCell ref="B222:B223"/>
    <mergeCell ref="B224:B225"/>
    <mergeCell ref="B226:B228"/>
    <mergeCell ref="B229:B230"/>
    <mergeCell ref="B232:B233"/>
    <mergeCell ref="B234:B235"/>
    <mergeCell ref="B236:B237"/>
    <mergeCell ref="B238:B239"/>
    <mergeCell ref="B240:B241"/>
    <mergeCell ref="B243:B245"/>
    <mergeCell ref="B247:B248"/>
    <mergeCell ref="B250:B251"/>
    <mergeCell ref="B252:B253"/>
    <mergeCell ref="B254:B255"/>
    <mergeCell ref="B256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80:B282"/>
    <mergeCell ref="B283:B284"/>
    <mergeCell ref="B286:B287"/>
    <mergeCell ref="B288:B290"/>
    <mergeCell ref="B292:B293"/>
    <mergeCell ref="B294:B295"/>
    <mergeCell ref="B296:B298"/>
    <mergeCell ref="B302:B303"/>
    <mergeCell ref="B304:B305"/>
    <mergeCell ref="B309:B310"/>
    <mergeCell ref="B311:B312"/>
    <mergeCell ref="B313:B314"/>
    <mergeCell ref="B316:B317"/>
    <mergeCell ref="B318:B319"/>
    <mergeCell ref="C2:C3"/>
    <mergeCell ref="C4:C5"/>
    <mergeCell ref="C7:C8"/>
    <mergeCell ref="C9:C10"/>
    <mergeCell ref="C11:C12"/>
    <mergeCell ref="C13:C14"/>
    <mergeCell ref="C15:C16"/>
    <mergeCell ref="C17:C18"/>
    <mergeCell ref="C19:C21"/>
    <mergeCell ref="C22:C24"/>
    <mergeCell ref="C27:C28"/>
    <mergeCell ref="C29:C30"/>
    <mergeCell ref="C31:C32"/>
    <mergeCell ref="C33:C34"/>
    <mergeCell ref="C35:C36"/>
    <mergeCell ref="C37:C38"/>
    <mergeCell ref="C39:C41"/>
    <mergeCell ref="C43:C44"/>
    <mergeCell ref="C45:C46"/>
    <mergeCell ref="C47:C48"/>
    <mergeCell ref="C51:C52"/>
    <mergeCell ref="C53:C54"/>
    <mergeCell ref="C55:C56"/>
    <mergeCell ref="C57:C58"/>
    <mergeCell ref="C59:C60"/>
    <mergeCell ref="C61:C62"/>
    <mergeCell ref="C67:C68"/>
    <mergeCell ref="C70:C71"/>
    <mergeCell ref="C72:C73"/>
    <mergeCell ref="C74:C76"/>
    <mergeCell ref="C77:C78"/>
    <mergeCell ref="C79:C80"/>
    <mergeCell ref="C81:C82"/>
    <mergeCell ref="C83:C84"/>
    <mergeCell ref="C85:C86"/>
    <mergeCell ref="C88:C89"/>
    <mergeCell ref="C90:C91"/>
    <mergeCell ref="C93:C94"/>
    <mergeCell ref="C95:C96"/>
    <mergeCell ref="C97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8:C129"/>
    <mergeCell ref="C130:C131"/>
    <mergeCell ref="C132:C133"/>
    <mergeCell ref="C134:C135"/>
    <mergeCell ref="C136:C137"/>
    <mergeCell ref="C138:C139"/>
    <mergeCell ref="C141:C142"/>
    <mergeCell ref="C143:C144"/>
    <mergeCell ref="C146:C147"/>
    <mergeCell ref="C148:C149"/>
    <mergeCell ref="C150:C151"/>
    <mergeCell ref="C152:C154"/>
    <mergeCell ref="C156:C157"/>
    <mergeCell ref="C158:C159"/>
    <mergeCell ref="C160:C161"/>
    <mergeCell ref="C162:C163"/>
    <mergeCell ref="C164:C165"/>
    <mergeCell ref="C166:C168"/>
    <mergeCell ref="C169:C170"/>
    <mergeCell ref="C171:C172"/>
    <mergeCell ref="C173:C174"/>
    <mergeCell ref="C175:C176"/>
    <mergeCell ref="C177:C178"/>
    <mergeCell ref="C179:C181"/>
    <mergeCell ref="C182:C184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9"/>
    <mergeCell ref="C211:C212"/>
    <mergeCell ref="C215:C216"/>
    <mergeCell ref="C217:C219"/>
    <mergeCell ref="C220:C221"/>
    <mergeCell ref="C222:C223"/>
    <mergeCell ref="C224:C225"/>
    <mergeCell ref="C226:C228"/>
    <mergeCell ref="C229:C230"/>
    <mergeCell ref="C232:C233"/>
    <mergeCell ref="C234:C235"/>
    <mergeCell ref="C236:C237"/>
    <mergeCell ref="C238:C239"/>
    <mergeCell ref="C240:C241"/>
    <mergeCell ref="C243:C245"/>
    <mergeCell ref="C247:C248"/>
    <mergeCell ref="C250:C251"/>
    <mergeCell ref="C252:C253"/>
    <mergeCell ref="C254:C255"/>
    <mergeCell ref="C256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80:C282"/>
    <mergeCell ref="C283:C284"/>
    <mergeCell ref="C286:C287"/>
    <mergeCell ref="C288:C290"/>
    <mergeCell ref="C292:C293"/>
    <mergeCell ref="C294:C295"/>
    <mergeCell ref="C296:C298"/>
    <mergeCell ref="C302:C303"/>
    <mergeCell ref="C304:C305"/>
    <mergeCell ref="C309:C310"/>
    <mergeCell ref="C311:C312"/>
    <mergeCell ref="C313:C314"/>
    <mergeCell ref="C316:C317"/>
    <mergeCell ref="C318:C319"/>
    <mergeCell ref="I2:I3"/>
    <mergeCell ref="I4:I5"/>
    <mergeCell ref="I7:I8"/>
    <mergeCell ref="I9:I10"/>
    <mergeCell ref="I11:I12"/>
    <mergeCell ref="I13:I14"/>
    <mergeCell ref="I15:I16"/>
    <mergeCell ref="I17:I18"/>
    <mergeCell ref="I19:I21"/>
    <mergeCell ref="I22:I24"/>
    <mergeCell ref="I27:I28"/>
    <mergeCell ref="I29:I30"/>
    <mergeCell ref="I31:I32"/>
    <mergeCell ref="I33:I34"/>
    <mergeCell ref="I35:I36"/>
    <mergeCell ref="I37:I38"/>
    <mergeCell ref="I39:I41"/>
    <mergeCell ref="I43:I44"/>
    <mergeCell ref="I45:I46"/>
    <mergeCell ref="I47:I48"/>
    <mergeCell ref="I51:I52"/>
    <mergeCell ref="I53:I54"/>
    <mergeCell ref="I55:I56"/>
    <mergeCell ref="I57:I58"/>
    <mergeCell ref="I59:I60"/>
    <mergeCell ref="I61:I62"/>
    <mergeCell ref="I67:I68"/>
    <mergeCell ref="I70:I71"/>
    <mergeCell ref="I72:I73"/>
    <mergeCell ref="I74:I76"/>
    <mergeCell ref="I77:I78"/>
    <mergeCell ref="I79:I80"/>
    <mergeCell ref="I81:I82"/>
    <mergeCell ref="I83:I84"/>
    <mergeCell ref="I85:I86"/>
    <mergeCell ref="I88:I89"/>
    <mergeCell ref="I90:I91"/>
    <mergeCell ref="I93:I94"/>
    <mergeCell ref="I95:I96"/>
    <mergeCell ref="I97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8:I129"/>
    <mergeCell ref="I130:I131"/>
    <mergeCell ref="I132:I133"/>
    <mergeCell ref="I134:I135"/>
    <mergeCell ref="I136:I137"/>
    <mergeCell ref="I138:I139"/>
    <mergeCell ref="I141:I142"/>
    <mergeCell ref="I143:I144"/>
    <mergeCell ref="I146:I147"/>
    <mergeCell ref="I148:I149"/>
    <mergeCell ref="I150:I151"/>
    <mergeCell ref="I152:I154"/>
    <mergeCell ref="I156:I157"/>
    <mergeCell ref="I158:I159"/>
    <mergeCell ref="I160:I161"/>
    <mergeCell ref="I162:I163"/>
    <mergeCell ref="I164:I165"/>
    <mergeCell ref="I166:I168"/>
    <mergeCell ref="I169:I170"/>
    <mergeCell ref="I171:I172"/>
    <mergeCell ref="I173:I174"/>
    <mergeCell ref="I175:I176"/>
    <mergeCell ref="I177:I178"/>
    <mergeCell ref="I179:I181"/>
    <mergeCell ref="I182:I184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9"/>
    <mergeCell ref="I211:I212"/>
    <mergeCell ref="I215:I216"/>
    <mergeCell ref="I217:I219"/>
    <mergeCell ref="I220:I221"/>
    <mergeCell ref="I222:I223"/>
    <mergeCell ref="I224:I225"/>
    <mergeCell ref="I226:I228"/>
    <mergeCell ref="I229:I230"/>
    <mergeCell ref="I232:I233"/>
    <mergeCell ref="I234:I235"/>
    <mergeCell ref="I236:I237"/>
    <mergeCell ref="I238:I239"/>
    <mergeCell ref="I240:I241"/>
    <mergeCell ref="I243:I245"/>
    <mergeCell ref="I247:I248"/>
    <mergeCell ref="I250:I251"/>
    <mergeCell ref="I252:I253"/>
    <mergeCell ref="I254:I255"/>
    <mergeCell ref="I256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80:I282"/>
    <mergeCell ref="I283:I284"/>
    <mergeCell ref="I286:I287"/>
    <mergeCell ref="I288:I290"/>
    <mergeCell ref="I292:I293"/>
    <mergeCell ref="I294:I295"/>
    <mergeCell ref="I296:I298"/>
    <mergeCell ref="I302:I303"/>
    <mergeCell ref="I304:I305"/>
    <mergeCell ref="I309:I310"/>
    <mergeCell ref="I311:I312"/>
    <mergeCell ref="I313:I314"/>
    <mergeCell ref="I316:I317"/>
    <mergeCell ref="I318:I319"/>
  </mergeCells>
  <conditionalFormatting sqref="B4">
    <cfRule type="duplicateValues" dxfId="0" priority="129"/>
    <cfRule type="duplicateValues" dxfId="1" priority="127"/>
    <cfRule type="duplicateValues" dxfId="2" priority="125"/>
  </conditionalFormatting>
  <conditionalFormatting sqref="B81">
    <cfRule type="duplicateValues" dxfId="0" priority="135"/>
    <cfRule type="duplicateValues" dxfId="1" priority="134"/>
    <cfRule type="duplicateValues" dxfId="2" priority="133"/>
  </conditionalFormatting>
  <conditionalFormatting sqref="B152">
    <cfRule type="duplicateValues" dxfId="3" priority="70"/>
    <cfRule type="duplicateValues" dxfId="4" priority="71"/>
    <cfRule type="duplicateValues" dxfId="0" priority="72"/>
  </conditionalFormatting>
  <conditionalFormatting sqref="B179">
    <cfRule type="duplicateValues" dxfId="2" priority="55"/>
    <cfRule type="duplicateValues" dxfId="1" priority="56"/>
    <cfRule type="duplicateValues" dxfId="0" priority="57"/>
  </conditionalFormatting>
  <conditionalFormatting sqref="B185">
    <cfRule type="duplicateValues" dxfId="2" priority="61"/>
    <cfRule type="duplicateValues" dxfId="1" priority="62"/>
    <cfRule type="duplicateValues" dxfId="0" priority="63"/>
  </conditionalFormatting>
  <conditionalFormatting sqref="B279">
    <cfRule type="duplicateValues" dxfId="2" priority="13"/>
    <cfRule type="duplicateValues" dxfId="1" priority="14"/>
    <cfRule type="duplicateValues" dxfId="0" priority="15"/>
  </conditionalFormatting>
  <conditionalFormatting sqref="B311">
    <cfRule type="duplicateValues" dxfId="2" priority="4"/>
    <cfRule type="duplicateValues" dxfId="1" priority="5"/>
    <cfRule type="duplicateValues" dxfId="0" priority="6"/>
  </conditionalFormatting>
  <conditionalFormatting sqref="B313">
    <cfRule type="duplicateValues" dxfId="2" priority="1"/>
    <cfRule type="duplicateValues" dxfId="1" priority="2"/>
    <cfRule type="duplicateValues" dxfId="0" priority="3"/>
  </conditionalFormatting>
  <conditionalFormatting sqref="A4:A42">
    <cfRule type="duplicateValues" dxfId="0" priority="144"/>
    <cfRule type="duplicateValues" dxfId="1" priority="143"/>
    <cfRule type="duplicateValues" dxfId="2" priority="142"/>
  </conditionalFormatting>
  <conditionalFormatting sqref="A88:A89">
    <cfRule type="duplicateValues" dxfId="2" priority="115"/>
    <cfRule type="duplicateValues" dxfId="1" priority="116"/>
    <cfRule type="duplicateValues" dxfId="0" priority="117"/>
  </conditionalFormatting>
  <conditionalFormatting sqref="A90:A91">
    <cfRule type="duplicateValues" dxfId="2" priority="112"/>
    <cfRule type="duplicateValues" dxfId="1" priority="113"/>
    <cfRule type="duplicateValues" dxfId="0" priority="114"/>
  </conditionalFormatting>
  <conditionalFormatting sqref="B77:B80">
    <cfRule type="duplicateValues" dxfId="0" priority="138"/>
    <cfRule type="duplicateValues" dxfId="1" priority="137"/>
    <cfRule type="duplicateValues" dxfId="2" priority="136"/>
  </conditionalFormatting>
  <conditionalFormatting sqref="B88:B89">
    <cfRule type="duplicateValues" dxfId="2" priority="121"/>
    <cfRule type="duplicateValues" dxfId="1" priority="122"/>
    <cfRule type="duplicateValues" dxfId="0" priority="123"/>
  </conditionalFormatting>
  <conditionalFormatting sqref="B90:B91">
    <cfRule type="duplicateValues" dxfId="2" priority="118"/>
    <cfRule type="duplicateValues" dxfId="1" priority="119"/>
    <cfRule type="duplicateValues" dxfId="0" priority="120"/>
  </conditionalFormatting>
  <conditionalFormatting sqref="B108:B109">
    <cfRule type="duplicateValues" dxfId="2" priority="106"/>
    <cfRule type="duplicateValues" dxfId="1" priority="107"/>
    <cfRule type="duplicateValues" dxfId="0" priority="108"/>
  </conditionalFormatting>
  <conditionalFormatting sqref="B110:B111">
    <cfRule type="duplicateValues" dxfId="2" priority="100"/>
    <cfRule type="duplicateValues" dxfId="1" priority="101"/>
    <cfRule type="duplicateValues" dxfId="0" priority="102"/>
  </conditionalFormatting>
  <conditionalFormatting sqref="B112:B113">
    <cfRule type="duplicateValues" dxfId="2" priority="97"/>
    <cfRule type="duplicateValues" dxfId="1" priority="98"/>
    <cfRule type="duplicateValues" dxfId="0" priority="99"/>
  </conditionalFormatting>
  <conditionalFormatting sqref="B114:B115">
    <cfRule type="duplicateValues" dxfId="2" priority="94"/>
    <cfRule type="duplicateValues" dxfId="1" priority="95"/>
    <cfRule type="duplicateValues" dxfId="0" priority="96"/>
  </conditionalFormatting>
  <conditionalFormatting sqref="B116:B117">
    <cfRule type="duplicateValues" dxfId="2" priority="91"/>
    <cfRule type="duplicateValues" dxfId="1" priority="92"/>
    <cfRule type="duplicateValues" dxfId="0" priority="93"/>
  </conditionalFormatting>
  <conditionalFormatting sqref="B118:B119">
    <cfRule type="duplicateValues" dxfId="2" priority="88"/>
    <cfRule type="duplicateValues" dxfId="1" priority="89"/>
    <cfRule type="duplicateValues" dxfId="0" priority="90"/>
  </conditionalFormatting>
  <conditionalFormatting sqref="B120:B121">
    <cfRule type="duplicateValues" dxfId="2" priority="85"/>
    <cfRule type="duplicateValues" dxfId="1" priority="86"/>
    <cfRule type="duplicateValues" dxfId="0" priority="87"/>
  </conditionalFormatting>
  <conditionalFormatting sqref="B122:B123">
    <cfRule type="duplicateValues" dxfId="2" priority="82"/>
    <cfRule type="duplicateValues" dxfId="1" priority="83"/>
    <cfRule type="duplicateValues" dxfId="0" priority="84"/>
  </conditionalFormatting>
  <conditionalFormatting sqref="B124:B125">
    <cfRule type="duplicateValues" dxfId="2" priority="103"/>
    <cfRule type="duplicateValues" dxfId="1" priority="104"/>
    <cfRule type="duplicateValues" dxfId="0" priority="105"/>
  </conditionalFormatting>
  <conditionalFormatting sqref="B126:B127">
    <cfRule type="duplicateValues" dxfId="2" priority="79"/>
    <cfRule type="duplicateValues" dxfId="1" priority="80"/>
    <cfRule type="duplicateValues" dxfId="0" priority="81"/>
  </conditionalFormatting>
  <conditionalFormatting sqref="B148:B151">
    <cfRule type="duplicateValues" dxfId="3" priority="73"/>
    <cfRule type="duplicateValues" dxfId="4" priority="74"/>
    <cfRule type="duplicateValues" dxfId="0" priority="75"/>
  </conditionalFormatting>
  <conditionalFormatting sqref="B173:B174">
    <cfRule type="duplicateValues" dxfId="2" priority="64"/>
    <cfRule type="duplicateValues" dxfId="1" priority="65"/>
    <cfRule type="duplicateValues" dxfId="0" priority="66"/>
  </conditionalFormatting>
  <conditionalFormatting sqref="B175:B176">
    <cfRule type="duplicateValues" dxfId="2" priority="58"/>
    <cfRule type="duplicateValues" dxfId="1" priority="59"/>
    <cfRule type="duplicateValues" dxfId="0" priority="60"/>
  </conditionalFormatting>
  <conditionalFormatting sqref="B177:B178">
    <cfRule type="duplicateValues" dxfId="2" priority="52"/>
    <cfRule type="duplicateValues" dxfId="1" priority="53"/>
    <cfRule type="duplicateValues" dxfId="0" priority="54"/>
  </conditionalFormatting>
  <conditionalFormatting sqref="B182:B184">
    <cfRule type="duplicateValues" dxfId="2" priority="46"/>
    <cfRule type="duplicateValues" dxfId="1" priority="47"/>
    <cfRule type="duplicateValues" dxfId="0" priority="48"/>
  </conditionalFormatting>
  <conditionalFormatting sqref="B271:B272">
    <cfRule type="duplicateValues" dxfId="2" priority="25"/>
    <cfRule type="duplicateValues" dxfId="1" priority="26"/>
    <cfRule type="duplicateValues" dxfId="0" priority="27"/>
  </conditionalFormatting>
  <conditionalFormatting sqref="B275:B276">
    <cfRule type="duplicateValues" dxfId="2" priority="19"/>
    <cfRule type="duplicateValues" dxfId="1" priority="20"/>
    <cfRule type="duplicateValues" dxfId="0" priority="21"/>
  </conditionalFormatting>
  <conditionalFormatting sqref="B277:B278">
    <cfRule type="duplicateValues" dxfId="2" priority="16"/>
    <cfRule type="duplicateValues" dxfId="1" priority="17"/>
    <cfRule type="duplicateValues" dxfId="0" priority="18"/>
  </conditionalFormatting>
  <conditionalFormatting sqref="B301:B302">
    <cfRule type="duplicateValues" dxfId="2" priority="10"/>
    <cfRule type="duplicateValues" dxfId="1" priority="11"/>
    <cfRule type="duplicateValues" dxfId="0" priority="12"/>
  </conditionalFormatting>
  <conditionalFormatting sqref="B1:B3 B6:B42 B141:B147 B325:B65526 B214:B249 B304 B285:B300">
    <cfRule type="duplicateValues" dxfId="2" priority="163"/>
    <cfRule type="duplicateValues" dxfId="1" priority="164"/>
    <cfRule type="duplicateValues" dxfId="0" priority="166"/>
  </conditionalFormatting>
  <conditionalFormatting sqref="B43 B45:B51 B53 B55 B57 B59 B61 B63:B67 B69:B70 B72 B74">
    <cfRule type="duplicateValues" dxfId="0" priority="141"/>
    <cfRule type="duplicateValues" dxfId="1" priority="140"/>
    <cfRule type="duplicateValues" dxfId="2" priority="139"/>
  </conditionalFormatting>
  <conditionalFormatting sqref="B83 B85:B87">
    <cfRule type="duplicateValues" dxfId="2" priority="130"/>
    <cfRule type="duplicateValues" dxfId="1" priority="131"/>
    <cfRule type="duplicateValues" dxfId="0" priority="132"/>
  </conditionalFormatting>
  <conditionalFormatting sqref="B92:B97 B100 B102 B104 B106">
    <cfRule type="duplicateValues" dxfId="2" priority="109"/>
    <cfRule type="duplicateValues" dxfId="1" priority="110"/>
    <cfRule type="duplicateValues" dxfId="0" priority="111"/>
  </conditionalFormatting>
  <conditionalFormatting sqref="B128:B134 B136 B138">
    <cfRule type="duplicateValues" dxfId="2" priority="76"/>
    <cfRule type="duplicateValues" dxfId="1" priority="77"/>
    <cfRule type="duplicateValues" dxfId="0" priority="78"/>
  </conditionalFormatting>
  <conditionalFormatting sqref="B166:B172 B199">
    <cfRule type="duplicateValues" dxfId="5" priority="67"/>
    <cfRule type="duplicateValues" dxfId="6" priority="68"/>
    <cfRule type="duplicateValues" dxfId="0" priority="69"/>
  </conditionalFormatting>
  <conditionalFormatting sqref="B186:B187 B197 B195 B193 B191 B189">
    <cfRule type="duplicateValues" dxfId="2" priority="49"/>
    <cfRule type="duplicateValues" dxfId="1" priority="50"/>
    <cfRule type="duplicateValues" dxfId="0" priority="51"/>
  </conditionalFormatting>
  <conditionalFormatting sqref="B265 B269 B267 B263 B261 B250 B252 B254 B256 B259">
    <cfRule type="duplicateValues" dxfId="2" priority="28"/>
    <cfRule type="duplicateValues" dxfId="1" priority="29"/>
    <cfRule type="duplicateValues" dxfId="0" priority="30"/>
  </conditionalFormatting>
  <conditionalFormatting sqref="B280:B282 B273">
    <cfRule type="duplicateValues" dxfId="2" priority="22"/>
    <cfRule type="duplicateValues" dxfId="1" priority="23"/>
    <cfRule type="duplicateValues" dxfId="0" priority="24"/>
  </conditionalFormatting>
  <conditionalFormatting sqref="B306:B309 B315:B316 B318 B320:B324">
    <cfRule type="duplicateValues" dxfId="2" priority="7"/>
    <cfRule type="duplicateValues" dxfId="1" priority="8"/>
    <cfRule type="duplicateValues" dxfId="0" priority="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何颖子</cp:lastModifiedBy>
  <dcterms:created xsi:type="dcterms:W3CDTF">2018-06-06T19:28:00Z</dcterms:created>
  <dcterms:modified xsi:type="dcterms:W3CDTF">2022-05-11T15:26:04Z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