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Sheet1!$A$4:$N$84</definedName>
  </definedNames>
  <calcPr calcId="144525"/>
</workbook>
</file>

<file path=xl/sharedStrings.xml><?xml version="1.0" encoding="utf-8"?>
<sst xmlns="http://schemas.openxmlformats.org/spreadsheetml/2006/main" count="273" uniqueCount="206">
  <si>
    <t>大鹏新区2023年企业招聘岗位信息第28期（20230718-20230724）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</si>
  <si>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</si>
  <si>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</si>
  <si>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</si>
  <si>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</si>
  <si>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</si>
  <si>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</si>
  <si>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</si>
  <si>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</si>
  <si>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</si>
  <si>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</si>
  <si>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</si>
  <si>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</si>
  <si>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</si>
  <si>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深圳金尊假日酒店管理有限公司</t>
  </si>
  <si>
    <t>南澳</t>
  </si>
  <si>
    <t>1-50人</t>
  </si>
  <si>
    <t>私企</t>
  </si>
  <si>
    <t>客房服务员</t>
  </si>
  <si>
    <t>薪资面议</t>
  </si>
  <si>
    <t>杨经理 
18823818846</t>
  </si>
  <si>
    <t>大鹏新区南澳办事处水头沙社区海滨北路39号金尊假日酒店</t>
  </si>
  <si>
    <t>消防专员</t>
  </si>
  <si>
    <t>厨房帮厨</t>
  </si>
  <si>
    <t>餐厅主管</t>
  </si>
  <si>
    <t>前厅接待员</t>
  </si>
  <si>
    <t>酒店保安</t>
  </si>
  <si>
    <t>深圳市百纳海酒店有限公司</t>
  </si>
  <si>
    <t>大鹏</t>
  </si>
  <si>
    <t>50-100人</t>
  </si>
  <si>
    <t>4200-5000元</t>
  </si>
  <si>
    <t>刘小姐                                               13425142757</t>
  </si>
  <si>
    <t>大鹏新区大鹏办事处鹏城社区银滩路8号（较场尾P1停车场隔壁）</t>
  </si>
  <si>
    <t>会议服务员</t>
  </si>
  <si>
    <t>3800-4500元</t>
  </si>
  <si>
    <t>4000--6000元</t>
  </si>
  <si>
    <t>IT兼电工</t>
  </si>
  <si>
    <t>5000-7000元</t>
  </si>
  <si>
    <t>深圳市麓湾酒店有限公司</t>
  </si>
  <si>
    <t>葵涌</t>
  </si>
  <si>
    <t>150-180人</t>
  </si>
  <si>
    <t>中餐领班</t>
  </si>
  <si>
    <t xml:space="preserve">4000-6000元
</t>
  </si>
  <si>
    <t>人事部                                                            0755-84201520</t>
  </si>
  <si>
    <t>大鹏新区葵涌办事处溪涌盐村三科麓湾</t>
  </si>
  <si>
    <t>免费提供食宿（一日三餐、独立卫生间、24小时热水、空调、洗衣机、网络、一应俱全），有年终奖、婚礼金、慰唁金、各类补贴、带薪年假，每年一次免费体检等福利。</t>
  </si>
  <si>
    <t>人事部经理</t>
  </si>
  <si>
    <t xml:space="preserve">面议
</t>
  </si>
  <si>
    <t>餐厅服务员</t>
  </si>
  <si>
    <t>3400-4000元</t>
  </si>
  <si>
    <t>3000-8000元</t>
  </si>
  <si>
    <t>前台接待员</t>
  </si>
  <si>
    <t xml:space="preserve">3000-4000元
</t>
  </si>
  <si>
    <t>客房领班</t>
  </si>
  <si>
    <t>3400-8000元</t>
  </si>
  <si>
    <t>保安兼司机</t>
  </si>
  <si>
    <t>4000-6000元</t>
  </si>
  <si>
    <t>协调员</t>
  </si>
  <si>
    <t>3800-4000元</t>
  </si>
  <si>
    <t>深圳嘉汇酒店管理有限公司</t>
  </si>
  <si>
    <t>56人</t>
  </si>
  <si>
    <t>4500-5500元</t>
  </si>
  <si>
    <t xml:space="preserve">赖先生                                                                    13686466690（微信同号）  </t>
  </si>
  <si>
    <t>大鹏新区大鹏办事处核电基地内</t>
  </si>
  <si>
    <t>3500-5000元</t>
  </si>
  <si>
    <t>绿化工/保洁员</t>
  </si>
  <si>
    <t>3800元</t>
  </si>
  <si>
    <t>深圳智慧空间物业管理服务有限公司金海滩度假村</t>
  </si>
  <si>
    <t>60-100人</t>
  </si>
  <si>
    <t>销售经理</t>
  </si>
  <si>
    <t>面议</t>
  </si>
  <si>
    <t>杨小姐
15919875424</t>
  </si>
  <si>
    <t>大鹏新区葵涌办事处溪涌金海滩度假村
乘车路线：市内各交通枢纽站点，转乘M362/M456/M357至万科十七英里或溪涌社区</t>
  </si>
  <si>
    <t>每日工作8小时（含用餐时间），工作简单轻松，环境优美，晋升空间大，月休6天，平日加班、法定假加班费另计，包食宿，免水电费，转正后有绩效奖，年均月收入为3800-6000元，五险一金，年底双薪，定期体检，节日礼品，生日会，娱乐室。</t>
  </si>
  <si>
    <t>园艺工</t>
  </si>
  <si>
    <t>3800-5500元</t>
  </si>
  <si>
    <t>内务员</t>
  </si>
  <si>
    <t>5000-7500元</t>
  </si>
  <si>
    <t>深圳市南澳东山股份合作公司鹿嘴山庄</t>
  </si>
  <si>
    <t>少于50人</t>
  </si>
  <si>
    <t>餐厅收银员</t>
  </si>
  <si>
    <t>4500-5000元</t>
  </si>
  <si>
    <t>蔡小姐                                                  15113460243（微信同号）</t>
  </si>
  <si>
    <t>大鹏新区大鹏办事处杨梅坑鹿嘴山庄</t>
  </si>
  <si>
    <t xml:space="preserve">以上岗位均包吃住，宿舍有空调Wi-Fi；
月休4-5天；
福利：入职购买社保（五险）、高温补贴、节假日福利、员工生日团建活动。 </t>
  </si>
  <si>
    <t>餐厅楼面领班</t>
  </si>
  <si>
    <t>保安员</t>
  </si>
  <si>
    <t>4000-4300元</t>
  </si>
  <si>
    <t>观光车司机</t>
  </si>
  <si>
    <t>4000-4500元</t>
  </si>
  <si>
    <t>园区小吃学徒</t>
  </si>
  <si>
    <t>餐饮经理</t>
  </si>
  <si>
    <t>8000-10000元不等</t>
  </si>
  <si>
    <t>深圳鸿兴莱华酒店有限公司（运营名：深圳桔钓沙莱华度假酒店）</t>
  </si>
  <si>
    <t>100人</t>
  </si>
  <si>
    <t>3400-3700元/月，另有丰厚提成，综合薪资5000-7000元/月
购买五险一金，免费提供食宿，上五休二，八小时工作制，享受带薪年假等</t>
  </si>
  <si>
    <t>人事部                                               座机：0755-32938395
招聘微信：A18033078398</t>
  </si>
  <si>
    <t>大鹏新区南澳办事处新东路28号</t>
  </si>
  <si>
    <t>购买五险一金，免费提供食宿（一日四餐，宿舍距离酒店步行五分钟可到达，提供免费床上用品），享受带薪年假，上五休二，八小时工作制，法定节假日三倍工资等。</t>
  </si>
  <si>
    <t>公共区域服务员</t>
  </si>
  <si>
    <t>3200-3600元/月，酒店内部兼职赚取收入机会，购买五险一金，免费提供食宿，上五休二，八小时工作制，享受带薪年假等</t>
  </si>
  <si>
    <t>3600-4100元/月，另有提成，综合薪资4500-5500元/月，购买五险一金，免费提供食宿，上五休二，八小时工作制，享受带薪年假等</t>
  </si>
  <si>
    <t>餐厅服务员(中餐/西餐/宴会/大堂吧)</t>
  </si>
  <si>
    <t>3400-3700元/月，酒店内部兼职赚取收入机会
购买五险一金，免费提供食宿，上五休二，八小时工作制，享受带薪年假等</t>
  </si>
  <si>
    <t>救生员</t>
  </si>
  <si>
    <t>4100-4400元/月，购买五险一金，免费提供食宿，上五休二，八小时工作制，享受带薪年假等
5-10月每周加班1天，按双倍加班费计算，综合薪资约6000元/月</t>
  </si>
  <si>
    <t>行李员</t>
  </si>
  <si>
    <t>深圳市浪骑瞻云酒店有限公司</t>
  </si>
  <si>
    <t>200人</t>
  </si>
  <si>
    <t>前台接待</t>
  </si>
  <si>
    <t>4000-5000元</t>
  </si>
  <si>
    <t>廖女士                                              18819266005                                                     刘女士                                            15598200101                                              麻先生                                             17647575910 
邮箱：495295062@qq.com</t>
  </si>
  <si>
    <t>大鹏新区南澳办事处东山社区新东路88号浪骑酒店</t>
  </si>
  <si>
    <t>福利：公司免费提供四餐，免费食宿，宿舍有空调热水，入职即购买五险一金，定期员工生日会、职业晋升培训及旅游活动等。</t>
  </si>
  <si>
    <t>弱电主管</t>
  </si>
  <si>
    <t>具体面议</t>
  </si>
  <si>
    <t>餐饮服务员</t>
  </si>
  <si>
    <t>4000~5000元</t>
  </si>
  <si>
    <t>综合维修工</t>
  </si>
  <si>
    <t>4500~5300元</t>
  </si>
  <si>
    <t>餐饮主管</t>
  </si>
  <si>
    <t>1.做五休二、五险一金、带薪年假、法定节假日
2.提供食宿、团队拓展等
3.员工生日会、员工感谢周、员工事务委员会
4.提供免费的职业技能培训个人发展提升</t>
  </si>
  <si>
    <t>厨师主管</t>
  </si>
  <si>
    <t>中西餐厨师</t>
  </si>
  <si>
    <t>客房主管</t>
  </si>
  <si>
    <t>客房文员</t>
  </si>
  <si>
    <t>奥登国际酒店</t>
  </si>
  <si>
    <t>中型酒店</t>
  </si>
  <si>
    <t>私营企业</t>
  </si>
  <si>
    <t>前台接待/前台主管</t>
  </si>
  <si>
    <t>3500-5500元</t>
  </si>
  <si>
    <t>李女士                                                  19820226960（微信同号）</t>
  </si>
  <si>
    <t>大鹏新区大鹏办事处葵南路12号  奥登国际酒店（宝资源科技园旁）</t>
  </si>
  <si>
    <t>3000元+提成，上不封顶</t>
  </si>
  <si>
    <t>多名</t>
  </si>
  <si>
    <t>客房PA技工</t>
  </si>
  <si>
    <t>4000元</t>
  </si>
  <si>
    <t>后厨洗碗工</t>
  </si>
  <si>
    <t>3200元</t>
  </si>
  <si>
    <t>酒店销售</t>
  </si>
  <si>
    <t>3500元+提成，上不封顶</t>
  </si>
  <si>
    <t>宴会销售</t>
  </si>
  <si>
    <t>薪资：3500元+提成，上不封顶</t>
  </si>
  <si>
    <t>深圳市新丽华酒店管理有限公司</t>
  </si>
  <si>
    <t>50-99人</t>
  </si>
  <si>
    <t xml:space="preserve"> 有限责任公司</t>
  </si>
  <si>
    <t>餐厅楼面主管</t>
  </si>
  <si>
    <t>工资面议</t>
  </si>
  <si>
    <t>阳经理                                               19924925669</t>
  </si>
  <si>
    <t>大鹏新区葵涌办事处金岭路8号新丽华酒店 二楼餐厅</t>
  </si>
  <si>
    <t>楼面服务员</t>
  </si>
  <si>
    <t>3800-4200元</t>
  </si>
  <si>
    <t>早餐阿姨服务员</t>
  </si>
  <si>
    <t>深圳金沙湾瞻云精选酒店</t>
  </si>
  <si>
    <t>30人</t>
  </si>
  <si>
    <t>3800元，包食宿，五险一金</t>
  </si>
  <si>
    <t xml:space="preserve">廖女士                                               18819266005                                                     刘女士                                                       15598200101                                                麻先生                                                 17647575910 </t>
  </si>
  <si>
    <t>大鹏新区大鹏办事处棕榈大道3号下沙大澳湾12号服务楼一楼深圳金沙湾瞻云精选酒店</t>
  </si>
  <si>
    <t>客房服务</t>
  </si>
  <si>
    <t>1.做六休一、五险、带薪年假、法定节假日
2.提供食宿、团队拓展等
3.员工生日会、员工感谢周、员工事务委员会
4.提供免费的职业技能培训，助力个人发展提升</t>
  </si>
  <si>
    <t>厨师</t>
  </si>
  <si>
    <t>深圳市大鹏新区金岭农庄饭店</t>
  </si>
  <si>
    <t>8人</t>
  </si>
  <si>
    <t>餐厅阿姨</t>
  </si>
  <si>
    <t>待遇面谈</t>
  </si>
  <si>
    <t>洪经理                                                 13662663080</t>
  </si>
  <si>
    <t>大鹏新区葵涌办事处高源社区深水田2号金岭农庄</t>
  </si>
  <si>
    <t xml:space="preserve"> 深圳市真味分享烘焙有限公司</t>
  </si>
  <si>
    <t>营业员</t>
  </si>
  <si>
    <t xml:space="preserve">杨女士                                           19168729896（微信同号） </t>
  </si>
  <si>
    <t>大鹏新区葵涌办事处三溪社区华强南路23号真味分享烘焙有限公司（东昇酒楼对面）</t>
  </si>
  <si>
    <t>办公室文员</t>
  </si>
  <si>
    <t>烘焙中工</t>
  </si>
  <si>
    <t>蛋糕学徒</t>
  </si>
  <si>
    <t>深圳市玫瑰酒店</t>
  </si>
  <si>
    <t>民营企业</t>
  </si>
  <si>
    <t>郭总                                                     13714410781</t>
  </si>
  <si>
    <t>大鹏新区葵涌办事处玫瑰海岸度假景区玫瑰酒店（大鹏新区葵涌办事处深葵路551号）</t>
  </si>
  <si>
    <t>深圳市海岛日记民宿</t>
  </si>
  <si>
    <t>餐吧主管</t>
  </si>
  <si>
    <t>安娜                                                                       13691732915</t>
  </si>
  <si>
    <t>海岛日记民宿（大鹏新区葵涌办事处玫瑰海岸东门景区）</t>
  </si>
  <si>
    <t>餐吧服务员</t>
  </si>
  <si>
    <t>厨房帮工</t>
  </si>
  <si>
    <t>深圳市禾田居投资有限公司曼湾度假酒店</t>
  </si>
  <si>
    <t>100人以内</t>
  </si>
  <si>
    <t>酒店业</t>
  </si>
  <si>
    <t>中/西餐厅领班</t>
  </si>
  <si>
    <t>3500-4200元</t>
  </si>
  <si>
    <t>吴小姐                                      13410213815</t>
  </si>
  <si>
    <t>大鹏新区大鹏办事处新大路1号曼湾酒店</t>
  </si>
  <si>
    <t>中餐服务员</t>
  </si>
  <si>
    <t>3300-3500元</t>
  </si>
  <si>
    <t>若干</t>
  </si>
  <si>
    <t>会议主管</t>
  </si>
  <si>
    <t>4500-5200元</t>
  </si>
  <si>
    <t>短期油漆工</t>
  </si>
  <si>
    <t>深圳市康知宝餐饮管理有限公司</t>
  </si>
  <si>
    <t>小型</t>
  </si>
  <si>
    <t>民营</t>
  </si>
  <si>
    <t>司机</t>
  </si>
  <si>
    <t>1.综合工资：5500-10000元左右
2.福利：餐补+工龄奖+周日补贴+法定假日补贴+高温补贴+配送提成等</t>
  </si>
  <si>
    <t>吴小姐                                               15960178111</t>
  </si>
  <si>
    <t>大鹏新区大鹏办事处王母曹屋围39号</t>
  </si>
  <si>
    <t>搬运工</t>
  </si>
  <si>
    <t>1.综合工资：4500-7000元左右 
2.福利：餐补+工龄奖+周日补贴+法定假日补贴+高温补贴+配送提成等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</si>
</sst>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4" tint="-0.25"/>
      <name val="宋体"/>
      <charset val="134"/>
    </font>
    <font>
      <sz val="9.5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8" borderId="1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pane ySplit="4" topLeftCell="A37" activePane="bottomLeft" state="frozen"/>
      <selection/>
      <selection pane="bottomLeft" activeCell="K37" sqref="K37:K42"/>
    </sheetView>
  </sheetViews>
  <sheetFormatPr defaultColWidth="9" defaultRowHeight="13.5"/>
  <cols>
    <col min="1" max="1" width="9" style="7" customWidth="1"/>
    <col min="2" max="2" width="17.8583333333333" style="7" customWidth="1"/>
    <col min="3" max="3" width="12.4916666666667" style="7" customWidth="1"/>
    <col min="4" max="4" width="10.225" style="7" customWidth="1"/>
    <col min="5" max="5" width="9" style="7"/>
    <col min="6" max="6" width="18.7416666666667" style="8" customWidth="1"/>
    <col min="7" max="7" width="46.6" style="9" customWidth="1"/>
    <col min="8" max="8" width="9" style="7" customWidth="1"/>
    <col min="9" max="9" width="28.775" style="7"/>
    <col min="10" max="10" width="23.925" style="7" customWidth="1"/>
    <col min="11" max="11" width="39.991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30"/>
      <c r="G1" s="31"/>
      <c r="H1" s="13"/>
      <c r="I1" s="13"/>
      <c r="J1" s="13"/>
      <c r="K1" s="31"/>
    </row>
    <row r="2" s="1" customFormat="1" ht="48" customHeight="1" spans="1:11">
      <c r="A2" s="14" t="s">
        <v>1</v>
      </c>
      <c r="B2" s="15"/>
      <c r="C2" s="14"/>
      <c r="D2" s="14"/>
      <c r="E2" s="14"/>
      <c r="F2" s="14"/>
      <c r="G2" s="32"/>
      <c r="H2" s="14"/>
      <c r="I2" s="14"/>
      <c r="J2" s="14"/>
      <c r="K2" s="32"/>
    </row>
    <row r="3" s="1" customFormat="1" ht="33" customHeight="1" spans="1:11">
      <c r="A3" s="16" t="s">
        <v>2</v>
      </c>
      <c r="B3" s="17"/>
      <c r="C3" s="16"/>
      <c r="D3" s="16"/>
      <c r="E3" s="16"/>
      <c r="F3" s="16"/>
      <c r="G3" s="16"/>
      <c r="H3" s="16"/>
      <c r="I3" s="16"/>
      <c r="J3" s="16"/>
      <c r="K3" s="16"/>
    </row>
    <row r="4" s="2" customForma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</row>
    <row r="5" s="2" customFormat="1" ht="43.05" customHeight="1" spans="1:11">
      <c r="A5" s="19">
        <f t="shared" ref="A5:A14" si="0">ROW()-4</f>
        <v>1</v>
      </c>
      <c r="B5" s="19" t="s">
        <v>14</v>
      </c>
      <c r="C5" s="19" t="s">
        <v>15</v>
      </c>
      <c r="D5" s="19" t="s">
        <v>16</v>
      </c>
      <c r="E5" s="19" t="s">
        <v>17</v>
      </c>
      <c r="F5" s="33" t="s">
        <v>18</v>
      </c>
      <c r="G5" s="34" t="s">
        <v>19</v>
      </c>
      <c r="H5" s="34">
        <v>1</v>
      </c>
      <c r="I5" s="19" t="s">
        <v>20</v>
      </c>
      <c r="J5" s="19" t="s">
        <v>21</v>
      </c>
      <c r="K5" s="45"/>
    </row>
    <row r="6" s="2" customFormat="1" ht="43.05" customHeight="1" spans="1:11">
      <c r="A6" s="19">
        <f t="shared" si="0"/>
        <v>2</v>
      </c>
      <c r="B6" s="19"/>
      <c r="C6" s="19"/>
      <c r="D6" s="19"/>
      <c r="E6" s="19"/>
      <c r="F6" s="33" t="s">
        <v>22</v>
      </c>
      <c r="G6" s="34"/>
      <c r="H6" s="34">
        <v>1</v>
      </c>
      <c r="I6" s="19"/>
      <c r="J6" s="19"/>
      <c r="K6" s="45"/>
    </row>
    <row r="7" s="2" customFormat="1" ht="43.05" customHeight="1" spans="1:11">
      <c r="A7" s="19">
        <f t="shared" si="0"/>
        <v>3</v>
      </c>
      <c r="B7" s="19"/>
      <c r="C7" s="19"/>
      <c r="D7" s="19"/>
      <c r="E7" s="19"/>
      <c r="F7" s="33" t="s">
        <v>23</v>
      </c>
      <c r="G7" s="34"/>
      <c r="H7" s="34">
        <v>1</v>
      </c>
      <c r="I7" s="19"/>
      <c r="J7" s="19"/>
      <c r="K7" s="45"/>
    </row>
    <row r="8" s="2" customFormat="1" ht="43.05" customHeight="1" spans="1:11">
      <c r="A8" s="19">
        <f t="shared" si="0"/>
        <v>4</v>
      </c>
      <c r="B8" s="19"/>
      <c r="C8" s="19"/>
      <c r="D8" s="19"/>
      <c r="E8" s="19"/>
      <c r="F8" s="33" t="s">
        <v>24</v>
      </c>
      <c r="G8" s="34"/>
      <c r="H8" s="34">
        <v>1</v>
      </c>
      <c r="I8" s="19"/>
      <c r="J8" s="19"/>
      <c r="K8" s="45"/>
    </row>
    <row r="9" s="2" customFormat="1" ht="43.05" customHeight="1" spans="1:11">
      <c r="A9" s="19">
        <f t="shared" si="0"/>
        <v>5</v>
      </c>
      <c r="B9" s="19"/>
      <c r="C9" s="19"/>
      <c r="D9" s="19"/>
      <c r="E9" s="19"/>
      <c r="F9" s="33" t="s">
        <v>25</v>
      </c>
      <c r="G9" s="34"/>
      <c r="H9" s="34">
        <v>2</v>
      </c>
      <c r="I9" s="19"/>
      <c r="J9" s="19"/>
      <c r="K9" s="45"/>
    </row>
    <row r="10" s="2" customFormat="1" ht="43.05" customHeight="1" spans="1:11">
      <c r="A10" s="19">
        <f t="shared" si="0"/>
        <v>6</v>
      </c>
      <c r="B10" s="19"/>
      <c r="C10" s="19"/>
      <c r="D10" s="19"/>
      <c r="E10" s="19"/>
      <c r="F10" s="33" t="s">
        <v>26</v>
      </c>
      <c r="G10" s="34"/>
      <c r="H10" s="34">
        <v>1</v>
      </c>
      <c r="I10" s="19"/>
      <c r="J10" s="19"/>
      <c r="K10" s="45"/>
    </row>
    <row r="11" s="2" customFormat="1" ht="96" customHeight="1" spans="1:11">
      <c r="A11" s="19">
        <f t="shared" si="0"/>
        <v>7</v>
      </c>
      <c r="B11" s="20" t="s">
        <v>27</v>
      </c>
      <c r="C11" s="21" t="s">
        <v>28</v>
      </c>
      <c r="D11" s="21" t="s">
        <v>29</v>
      </c>
      <c r="E11" s="21" t="s">
        <v>17</v>
      </c>
      <c r="F11" s="33" t="s">
        <v>25</v>
      </c>
      <c r="G11" s="33" t="s">
        <v>30</v>
      </c>
      <c r="H11" s="33">
        <v>2</v>
      </c>
      <c r="I11" s="21" t="s">
        <v>31</v>
      </c>
      <c r="J11" s="21" t="s">
        <v>32</v>
      </c>
      <c r="K11" s="18"/>
    </row>
    <row r="12" s="2" customFormat="1" ht="80" customHeight="1" spans="1:11">
      <c r="A12" s="19">
        <f t="shared" si="0"/>
        <v>8</v>
      </c>
      <c r="B12" s="20"/>
      <c r="C12" s="21"/>
      <c r="D12" s="21"/>
      <c r="E12" s="21"/>
      <c r="F12" s="33" t="s">
        <v>33</v>
      </c>
      <c r="G12" s="33" t="s">
        <v>34</v>
      </c>
      <c r="H12" s="34">
        <v>1</v>
      </c>
      <c r="I12" s="21"/>
      <c r="J12" s="21"/>
      <c r="K12" s="18"/>
    </row>
    <row r="13" s="2" customFormat="1" ht="80" customHeight="1" spans="1:11">
      <c r="A13" s="19">
        <f t="shared" si="0"/>
        <v>9</v>
      </c>
      <c r="B13" s="20"/>
      <c r="C13" s="21"/>
      <c r="D13" s="21"/>
      <c r="E13" s="21"/>
      <c r="F13" s="33" t="s">
        <v>18</v>
      </c>
      <c r="G13" s="33" t="s">
        <v>35</v>
      </c>
      <c r="H13" s="34">
        <v>2</v>
      </c>
      <c r="I13" s="21"/>
      <c r="J13" s="21"/>
      <c r="K13" s="18"/>
    </row>
    <row r="14" s="2" customFormat="1" ht="80" customHeight="1" spans="1:11">
      <c r="A14" s="19">
        <f t="shared" si="0"/>
        <v>10</v>
      </c>
      <c r="B14" s="20"/>
      <c r="C14" s="21"/>
      <c r="D14" s="21"/>
      <c r="E14" s="21"/>
      <c r="F14" s="33" t="s">
        <v>36</v>
      </c>
      <c r="G14" s="33" t="s">
        <v>37</v>
      </c>
      <c r="H14" s="34">
        <v>1</v>
      </c>
      <c r="I14" s="21"/>
      <c r="J14" s="21"/>
      <c r="K14" s="18"/>
    </row>
    <row r="15" s="2" customFormat="1" ht="80" customHeight="1" spans="1:11">
      <c r="A15" s="19">
        <f t="shared" ref="A15:A35" si="1">ROW()-4</f>
        <v>11</v>
      </c>
      <c r="B15" s="19" t="s">
        <v>38</v>
      </c>
      <c r="C15" s="19" t="s">
        <v>39</v>
      </c>
      <c r="D15" s="19" t="s">
        <v>40</v>
      </c>
      <c r="E15" s="19" t="s">
        <v>17</v>
      </c>
      <c r="F15" s="33" t="s">
        <v>41</v>
      </c>
      <c r="G15" s="33" t="s">
        <v>42</v>
      </c>
      <c r="H15" s="34">
        <v>1</v>
      </c>
      <c r="I15" s="19" t="s">
        <v>43</v>
      </c>
      <c r="J15" s="19" t="s">
        <v>44</v>
      </c>
      <c r="K15" s="19" t="s">
        <v>45</v>
      </c>
    </row>
    <row r="16" s="2" customFormat="1" ht="80" customHeight="1" spans="1:11">
      <c r="A16" s="19">
        <f t="shared" si="1"/>
        <v>12</v>
      </c>
      <c r="B16" s="19"/>
      <c r="C16" s="19"/>
      <c r="D16" s="19"/>
      <c r="E16" s="19"/>
      <c r="F16" s="33" t="s">
        <v>46</v>
      </c>
      <c r="G16" s="33" t="s">
        <v>47</v>
      </c>
      <c r="H16" s="33">
        <v>1</v>
      </c>
      <c r="I16" s="19"/>
      <c r="J16" s="19"/>
      <c r="K16" s="19"/>
    </row>
    <row r="17" s="2" customFormat="1" ht="80" customHeight="1" spans="1:11">
      <c r="A17" s="19">
        <f t="shared" si="1"/>
        <v>13</v>
      </c>
      <c r="B17" s="19"/>
      <c r="C17" s="19"/>
      <c r="D17" s="19"/>
      <c r="E17" s="19"/>
      <c r="F17" s="33" t="s">
        <v>48</v>
      </c>
      <c r="G17" s="33" t="s">
        <v>49</v>
      </c>
      <c r="H17" s="34">
        <v>2</v>
      </c>
      <c r="I17" s="19"/>
      <c r="J17" s="19"/>
      <c r="K17" s="19"/>
    </row>
    <row r="18" s="2" customFormat="1" ht="80" customHeight="1" spans="1:11">
      <c r="A18" s="19">
        <f t="shared" si="1"/>
        <v>14</v>
      </c>
      <c r="B18" s="19"/>
      <c r="C18" s="19"/>
      <c r="D18" s="19"/>
      <c r="E18" s="19"/>
      <c r="F18" s="33" t="s">
        <v>18</v>
      </c>
      <c r="G18" s="33" t="s">
        <v>50</v>
      </c>
      <c r="H18" s="34">
        <v>2</v>
      </c>
      <c r="I18" s="19"/>
      <c r="J18" s="19"/>
      <c r="K18" s="19"/>
    </row>
    <row r="19" s="2" customFormat="1" ht="80" customHeight="1" spans="1:11">
      <c r="A19" s="19">
        <f t="shared" si="1"/>
        <v>15</v>
      </c>
      <c r="B19" s="19"/>
      <c r="C19" s="19"/>
      <c r="D19" s="19"/>
      <c r="E19" s="19"/>
      <c r="F19" s="34" t="s">
        <v>51</v>
      </c>
      <c r="G19" s="33" t="s">
        <v>52</v>
      </c>
      <c r="H19" s="34">
        <v>3</v>
      </c>
      <c r="I19" s="19"/>
      <c r="J19" s="19"/>
      <c r="K19" s="19"/>
    </row>
    <row r="20" s="2" customFormat="1" ht="80" customHeight="1" spans="1:11">
      <c r="A20" s="19">
        <f t="shared" si="1"/>
        <v>16</v>
      </c>
      <c r="B20" s="19"/>
      <c r="C20" s="19"/>
      <c r="D20" s="19"/>
      <c r="E20" s="19"/>
      <c r="F20" s="33" t="s">
        <v>53</v>
      </c>
      <c r="G20" s="33" t="s">
        <v>54</v>
      </c>
      <c r="H20" s="33">
        <v>1</v>
      </c>
      <c r="I20" s="19"/>
      <c r="J20" s="19"/>
      <c r="K20" s="19"/>
    </row>
    <row r="21" s="2" customFormat="1" ht="115" customHeight="1" spans="1:11">
      <c r="A21" s="19">
        <f t="shared" si="1"/>
        <v>17</v>
      </c>
      <c r="B21" s="19"/>
      <c r="C21" s="19"/>
      <c r="D21" s="19"/>
      <c r="E21" s="19"/>
      <c r="F21" s="33" t="s">
        <v>55</v>
      </c>
      <c r="G21" s="33" t="s">
        <v>56</v>
      </c>
      <c r="H21" s="35">
        <v>2</v>
      </c>
      <c r="I21" s="19"/>
      <c r="J21" s="19"/>
      <c r="K21" s="19"/>
    </row>
    <row r="22" s="2" customFormat="1" ht="71" customHeight="1" spans="1:11">
      <c r="A22" s="19">
        <f t="shared" si="1"/>
        <v>18</v>
      </c>
      <c r="B22" s="19"/>
      <c r="C22" s="19"/>
      <c r="D22" s="19"/>
      <c r="E22" s="19"/>
      <c r="F22" s="33" t="s">
        <v>57</v>
      </c>
      <c r="G22" s="33" t="s">
        <v>58</v>
      </c>
      <c r="H22" s="34">
        <v>1</v>
      </c>
      <c r="I22" s="19"/>
      <c r="J22" s="19"/>
      <c r="K22" s="19"/>
    </row>
    <row r="23" s="2" customFormat="1" ht="46" customHeight="1" spans="1:13">
      <c r="A23" s="19">
        <f t="shared" si="1"/>
        <v>19</v>
      </c>
      <c r="B23" s="19" t="s">
        <v>59</v>
      </c>
      <c r="C23" s="19" t="s">
        <v>28</v>
      </c>
      <c r="D23" s="19" t="s">
        <v>60</v>
      </c>
      <c r="E23" s="19" t="s">
        <v>17</v>
      </c>
      <c r="F23" s="19" t="s">
        <v>53</v>
      </c>
      <c r="G23" s="19" t="s">
        <v>61</v>
      </c>
      <c r="H23" s="19">
        <v>1</v>
      </c>
      <c r="I23" s="19" t="s">
        <v>62</v>
      </c>
      <c r="J23" s="19" t="s">
        <v>63</v>
      </c>
      <c r="K23" s="19"/>
      <c r="M23" s="2" t="str">
        <f ca="1">PHONETIC(N27)</f>
        <v/>
      </c>
    </row>
    <row r="24" s="2" customFormat="1" ht="36" customHeight="1" spans="1:11">
      <c r="A24" s="19">
        <f t="shared" si="1"/>
        <v>20</v>
      </c>
      <c r="B24" s="19"/>
      <c r="C24" s="19"/>
      <c r="D24" s="19"/>
      <c r="E24" s="19"/>
      <c r="F24" s="19" t="s">
        <v>18</v>
      </c>
      <c r="G24" s="34" t="s">
        <v>64</v>
      </c>
      <c r="H24" s="19">
        <v>2</v>
      </c>
      <c r="I24" s="19"/>
      <c r="J24" s="19"/>
      <c r="K24" s="19"/>
    </row>
    <row r="25" s="2" customFormat="1" ht="34.95" customHeight="1" spans="1:11">
      <c r="A25" s="19">
        <f t="shared" si="1"/>
        <v>21</v>
      </c>
      <c r="B25" s="19"/>
      <c r="C25" s="19"/>
      <c r="D25" s="19"/>
      <c r="E25" s="19"/>
      <c r="F25" s="33" t="s">
        <v>65</v>
      </c>
      <c r="G25" s="33" t="s">
        <v>66</v>
      </c>
      <c r="H25" s="34">
        <v>3</v>
      </c>
      <c r="I25" s="19"/>
      <c r="J25" s="19"/>
      <c r="K25" s="19"/>
    </row>
    <row r="26" s="2" customFormat="1" ht="34.95" customHeight="1" spans="1:11">
      <c r="A26" s="19">
        <f t="shared" si="1"/>
        <v>22</v>
      </c>
      <c r="B26" s="19" t="s">
        <v>67</v>
      </c>
      <c r="C26" s="22" t="s">
        <v>39</v>
      </c>
      <c r="D26" s="19" t="s">
        <v>68</v>
      </c>
      <c r="E26" s="19" t="s">
        <v>17</v>
      </c>
      <c r="F26" s="33" t="s">
        <v>69</v>
      </c>
      <c r="G26" s="33" t="s">
        <v>70</v>
      </c>
      <c r="H26" s="34">
        <v>2</v>
      </c>
      <c r="I26" s="19" t="s">
        <v>71</v>
      </c>
      <c r="J26" s="19" t="s">
        <v>72</v>
      </c>
      <c r="K26" s="41" t="s">
        <v>73</v>
      </c>
    </row>
    <row r="27" s="2" customFormat="1" ht="34.95" customHeight="1" spans="1:11">
      <c r="A27" s="19">
        <f t="shared" si="1"/>
        <v>23</v>
      </c>
      <c r="B27" s="19"/>
      <c r="C27" s="22"/>
      <c r="D27" s="19"/>
      <c r="E27" s="19"/>
      <c r="F27" s="19" t="s">
        <v>74</v>
      </c>
      <c r="G27" s="33" t="s">
        <v>75</v>
      </c>
      <c r="H27" s="22">
        <v>3</v>
      </c>
      <c r="I27" s="19"/>
      <c r="J27" s="19"/>
      <c r="K27" s="41"/>
    </row>
    <row r="28" s="2" customFormat="1" ht="51" customHeight="1" spans="1:14">
      <c r="A28" s="19">
        <f t="shared" si="1"/>
        <v>24</v>
      </c>
      <c r="B28" s="19"/>
      <c r="C28" s="22"/>
      <c r="D28" s="19"/>
      <c r="E28" s="19"/>
      <c r="F28" s="19" t="s">
        <v>76</v>
      </c>
      <c r="G28" s="33" t="s">
        <v>77</v>
      </c>
      <c r="H28" s="22">
        <v>1</v>
      </c>
      <c r="I28" s="19"/>
      <c r="J28" s="19"/>
      <c r="K28" s="41"/>
      <c r="L28" s="5"/>
      <c r="M28" s="5"/>
      <c r="N28" s="5"/>
    </row>
    <row r="29" s="2" customFormat="1" ht="42" customHeight="1" spans="1:14">
      <c r="A29" s="19">
        <f t="shared" si="1"/>
        <v>25</v>
      </c>
      <c r="B29" s="19" t="s">
        <v>78</v>
      </c>
      <c r="C29" s="19" t="s">
        <v>15</v>
      </c>
      <c r="D29" s="22" t="s">
        <v>79</v>
      </c>
      <c r="E29" s="19" t="s">
        <v>17</v>
      </c>
      <c r="F29" s="19" t="s">
        <v>80</v>
      </c>
      <c r="G29" s="36" t="s">
        <v>81</v>
      </c>
      <c r="H29" s="22">
        <v>1</v>
      </c>
      <c r="I29" s="19" t="s">
        <v>82</v>
      </c>
      <c r="J29" s="19" t="s">
        <v>83</v>
      </c>
      <c r="K29" s="19" t="s">
        <v>84</v>
      </c>
      <c r="L29" s="5"/>
      <c r="M29" s="5"/>
      <c r="N29" s="5"/>
    </row>
    <row r="30" s="2" customFormat="1" ht="42" customHeight="1" spans="1:14">
      <c r="A30" s="19">
        <f t="shared" si="1"/>
        <v>26</v>
      </c>
      <c r="B30" s="23"/>
      <c r="C30" s="23"/>
      <c r="D30" s="24"/>
      <c r="E30" s="23"/>
      <c r="F30" s="19" t="s">
        <v>85</v>
      </c>
      <c r="G30" s="36" t="s">
        <v>81</v>
      </c>
      <c r="H30" s="22">
        <v>1</v>
      </c>
      <c r="I30" s="19"/>
      <c r="J30" s="19"/>
      <c r="K30" s="19"/>
      <c r="L30" s="5"/>
      <c r="M30" s="5"/>
      <c r="N30" s="5"/>
    </row>
    <row r="31" s="2" customFormat="1" ht="42" customHeight="1" spans="1:14">
      <c r="A31" s="19">
        <f t="shared" si="1"/>
        <v>27</v>
      </c>
      <c r="B31" s="23"/>
      <c r="C31" s="23"/>
      <c r="D31" s="24"/>
      <c r="E31" s="23"/>
      <c r="F31" s="19" t="s">
        <v>86</v>
      </c>
      <c r="G31" s="37" t="s">
        <v>58</v>
      </c>
      <c r="H31" s="22">
        <v>1</v>
      </c>
      <c r="I31" s="19"/>
      <c r="J31" s="19"/>
      <c r="K31" s="19"/>
      <c r="L31" s="5"/>
      <c r="M31" s="5"/>
      <c r="N31" s="5"/>
    </row>
    <row r="32" s="2" customFormat="1" ht="42" customHeight="1" spans="1:14">
      <c r="A32" s="19">
        <f t="shared" si="1"/>
        <v>28</v>
      </c>
      <c r="B32" s="23"/>
      <c r="C32" s="23"/>
      <c r="D32" s="24"/>
      <c r="E32" s="23"/>
      <c r="F32" s="19" t="s">
        <v>69</v>
      </c>
      <c r="G32" s="36" t="s">
        <v>37</v>
      </c>
      <c r="H32" s="22">
        <v>1</v>
      </c>
      <c r="I32" s="19"/>
      <c r="J32" s="19"/>
      <c r="K32" s="19"/>
      <c r="L32" s="5"/>
      <c r="M32" s="5"/>
      <c r="N32" s="5"/>
    </row>
    <row r="33" s="2" customFormat="1" ht="42" customHeight="1" spans="1:14">
      <c r="A33" s="19">
        <f t="shared" si="1"/>
        <v>29</v>
      </c>
      <c r="B33" s="23"/>
      <c r="C33" s="23"/>
      <c r="D33" s="24"/>
      <c r="E33" s="23"/>
      <c r="F33" s="19" t="s">
        <v>48</v>
      </c>
      <c r="G33" s="36" t="s">
        <v>87</v>
      </c>
      <c r="H33" s="22">
        <v>1</v>
      </c>
      <c r="I33" s="19"/>
      <c r="J33" s="19"/>
      <c r="K33" s="19"/>
      <c r="L33" s="5"/>
      <c r="M33" s="5"/>
      <c r="N33" s="5"/>
    </row>
    <row r="34" s="2" customFormat="1" ht="42" customHeight="1" spans="1:14">
      <c r="A34" s="19">
        <f t="shared" si="1"/>
        <v>30</v>
      </c>
      <c r="B34" s="23"/>
      <c r="C34" s="23"/>
      <c r="D34" s="24"/>
      <c r="E34" s="23"/>
      <c r="F34" s="19" t="s">
        <v>88</v>
      </c>
      <c r="G34" s="36" t="s">
        <v>89</v>
      </c>
      <c r="H34" s="22">
        <v>2</v>
      </c>
      <c r="I34" s="19"/>
      <c r="J34" s="19"/>
      <c r="K34" s="19"/>
      <c r="L34" s="5"/>
      <c r="M34" s="5"/>
      <c r="N34" s="5"/>
    </row>
    <row r="35" s="2" customFormat="1" ht="42" customHeight="1" spans="1:14">
      <c r="A35" s="19">
        <f t="shared" si="1"/>
        <v>31</v>
      </c>
      <c r="B35" s="23"/>
      <c r="C35" s="23"/>
      <c r="D35" s="24"/>
      <c r="E35" s="23"/>
      <c r="F35" s="19" t="s">
        <v>90</v>
      </c>
      <c r="G35" s="36" t="s">
        <v>87</v>
      </c>
      <c r="H35" s="22">
        <v>1</v>
      </c>
      <c r="I35" s="19"/>
      <c r="J35" s="19"/>
      <c r="K35" s="19"/>
      <c r="L35" s="5"/>
      <c r="M35" s="5"/>
      <c r="N35" s="5"/>
    </row>
    <row r="36" s="2" customFormat="1" ht="42" customHeight="1" spans="1:14">
      <c r="A36" s="19">
        <f t="shared" ref="A36:A43" si="2">ROW()-4</f>
        <v>32</v>
      </c>
      <c r="B36" s="23"/>
      <c r="C36" s="23"/>
      <c r="D36" s="24"/>
      <c r="E36" s="23"/>
      <c r="F36" s="19" t="s">
        <v>91</v>
      </c>
      <c r="G36" s="38" t="s">
        <v>92</v>
      </c>
      <c r="H36" s="39">
        <v>1</v>
      </c>
      <c r="I36" s="19"/>
      <c r="J36" s="19"/>
      <c r="K36" s="19"/>
      <c r="L36" s="5"/>
      <c r="M36" s="5"/>
      <c r="N36" s="5"/>
    </row>
    <row r="37" s="2" customFormat="1" ht="61" customHeight="1" spans="1:11">
      <c r="A37" s="19">
        <f t="shared" si="2"/>
        <v>33</v>
      </c>
      <c r="B37" s="19" t="s">
        <v>93</v>
      </c>
      <c r="C37" s="19" t="s">
        <v>15</v>
      </c>
      <c r="D37" s="19" t="s">
        <v>94</v>
      </c>
      <c r="E37" s="19" t="s">
        <v>17</v>
      </c>
      <c r="F37" s="34" t="s">
        <v>18</v>
      </c>
      <c r="G37" s="40" t="s">
        <v>95</v>
      </c>
      <c r="H37" s="22">
        <v>2</v>
      </c>
      <c r="I37" s="46" t="s">
        <v>96</v>
      </c>
      <c r="J37" s="47" t="s">
        <v>97</v>
      </c>
      <c r="K37" s="41" t="s">
        <v>98</v>
      </c>
    </row>
    <row r="38" s="2" customFormat="1" ht="49.95" customHeight="1" spans="1:11">
      <c r="A38" s="19">
        <f t="shared" si="2"/>
        <v>34</v>
      </c>
      <c r="B38" s="25"/>
      <c r="C38" s="25"/>
      <c r="D38" s="25"/>
      <c r="E38" s="25"/>
      <c r="F38" s="27" t="s">
        <v>99</v>
      </c>
      <c r="G38" s="41" t="s">
        <v>100</v>
      </c>
      <c r="H38" s="22">
        <v>5</v>
      </c>
      <c r="I38" s="48"/>
      <c r="J38" s="49"/>
      <c r="K38" s="41"/>
    </row>
    <row r="39" s="2" customFormat="1" ht="49.95" customHeight="1" spans="1:11">
      <c r="A39" s="19">
        <f t="shared" si="2"/>
        <v>35</v>
      </c>
      <c r="B39" s="25"/>
      <c r="C39" s="25"/>
      <c r="D39" s="25"/>
      <c r="E39" s="25"/>
      <c r="F39" s="19" t="s">
        <v>51</v>
      </c>
      <c r="G39" s="41" t="s">
        <v>101</v>
      </c>
      <c r="H39" s="22">
        <v>2</v>
      </c>
      <c r="I39" s="48"/>
      <c r="J39" s="49"/>
      <c r="K39" s="41"/>
    </row>
    <row r="40" s="2" customFormat="1" ht="58" customHeight="1" spans="1:11">
      <c r="A40" s="19">
        <f t="shared" si="2"/>
        <v>36</v>
      </c>
      <c r="B40" s="25"/>
      <c r="C40" s="25"/>
      <c r="D40" s="25"/>
      <c r="E40" s="25"/>
      <c r="F40" s="19" t="s">
        <v>102</v>
      </c>
      <c r="G40" s="40" t="s">
        <v>103</v>
      </c>
      <c r="H40" s="35">
        <v>5</v>
      </c>
      <c r="I40" s="48"/>
      <c r="J40" s="49"/>
      <c r="K40" s="41"/>
    </row>
    <row r="41" s="2" customFormat="1" ht="60" customHeight="1" spans="1:11">
      <c r="A41" s="19">
        <f t="shared" si="2"/>
        <v>37</v>
      </c>
      <c r="B41" s="25"/>
      <c r="C41" s="25"/>
      <c r="D41" s="25"/>
      <c r="E41" s="25"/>
      <c r="F41" s="23" t="s">
        <v>104</v>
      </c>
      <c r="G41" s="40" t="s">
        <v>105</v>
      </c>
      <c r="H41" s="19">
        <v>3</v>
      </c>
      <c r="I41" s="48"/>
      <c r="J41" s="49"/>
      <c r="K41" s="41"/>
    </row>
    <row r="42" s="2" customFormat="1" ht="65" customHeight="1" spans="1:11">
      <c r="A42" s="19">
        <f t="shared" si="2"/>
        <v>38</v>
      </c>
      <c r="B42" s="19"/>
      <c r="C42" s="19"/>
      <c r="D42" s="19"/>
      <c r="E42" s="19"/>
      <c r="F42" s="34" t="s">
        <v>106</v>
      </c>
      <c r="G42" s="40" t="s">
        <v>103</v>
      </c>
      <c r="H42" s="19">
        <v>3</v>
      </c>
      <c r="I42" s="50"/>
      <c r="J42" s="51"/>
      <c r="K42" s="41"/>
    </row>
    <row r="43" s="2" customFormat="1" ht="31.95" customHeight="1" spans="1:11">
      <c r="A43" s="19">
        <f t="shared" si="2"/>
        <v>39</v>
      </c>
      <c r="B43" s="19" t="s">
        <v>107</v>
      </c>
      <c r="C43" s="19" t="s">
        <v>15</v>
      </c>
      <c r="D43" s="19" t="s">
        <v>108</v>
      </c>
      <c r="E43" s="19" t="s">
        <v>17</v>
      </c>
      <c r="F43" s="19" t="s">
        <v>109</v>
      </c>
      <c r="G43" s="27" t="s">
        <v>110</v>
      </c>
      <c r="H43" s="39">
        <v>10</v>
      </c>
      <c r="I43" s="25" t="s">
        <v>111</v>
      </c>
      <c r="J43" s="27" t="s">
        <v>112</v>
      </c>
      <c r="K43" s="43" t="s">
        <v>113</v>
      </c>
    </row>
    <row r="44" s="2" customFormat="1" ht="31.95" customHeight="1" spans="1:11">
      <c r="A44" s="19">
        <f t="shared" ref="A44:A65" si="3">ROW()-4</f>
        <v>40</v>
      </c>
      <c r="B44" s="19"/>
      <c r="C44" s="19"/>
      <c r="D44" s="19"/>
      <c r="E44" s="19"/>
      <c r="F44" s="19" t="s">
        <v>114</v>
      </c>
      <c r="G44" s="19" t="s">
        <v>115</v>
      </c>
      <c r="H44" s="22">
        <v>1</v>
      </c>
      <c r="I44" s="25"/>
      <c r="J44" s="19"/>
      <c r="K44" s="43"/>
    </row>
    <row r="45" s="2" customFormat="1" ht="30" customHeight="1" spans="1:11">
      <c r="A45" s="19">
        <f t="shared" si="3"/>
        <v>41</v>
      </c>
      <c r="B45" s="19"/>
      <c r="C45" s="19"/>
      <c r="D45" s="19"/>
      <c r="E45" s="19"/>
      <c r="F45" s="19" t="s">
        <v>116</v>
      </c>
      <c r="G45" s="19" t="s">
        <v>117</v>
      </c>
      <c r="H45" s="22">
        <v>10</v>
      </c>
      <c r="I45" s="25"/>
      <c r="J45" s="19"/>
      <c r="K45" s="43"/>
    </row>
    <row r="46" s="2" customFormat="1" ht="31.95" customHeight="1" spans="1:11">
      <c r="A46" s="19">
        <f t="shared" si="3"/>
        <v>42</v>
      </c>
      <c r="B46" s="19"/>
      <c r="C46" s="19"/>
      <c r="D46" s="19"/>
      <c r="E46" s="19"/>
      <c r="F46" s="19" t="s">
        <v>118</v>
      </c>
      <c r="G46" s="19" t="s">
        <v>119</v>
      </c>
      <c r="H46" s="22">
        <v>2</v>
      </c>
      <c r="I46" s="25"/>
      <c r="J46" s="19"/>
      <c r="K46" s="43"/>
    </row>
    <row r="47" s="2" customFormat="1" ht="38" customHeight="1" spans="1:11">
      <c r="A47" s="19">
        <f t="shared" si="3"/>
        <v>43</v>
      </c>
      <c r="B47" s="19"/>
      <c r="C47" s="19"/>
      <c r="D47" s="19"/>
      <c r="E47" s="19"/>
      <c r="F47" s="19" t="s">
        <v>120</v>
      </c>
      <c r="G47" s="42" t="s">
        <v>121</v>
      </c>
      <c r="H47" s="22">
        <v>1</v>
      </c>
      <c r="I47" s="25"/>
      <c r="J47" s="19"/>
      <c r="K47" s="43"/>
    </row>
    <row r="48" s="2" customFormat="1" ht="38" customHeight="1" spans="1:11">
      <c r="A48" s="19">
        <f t="shared" si="3"/>
        <v>44</v>
      </c>
      <c r="B48" s="19"/>
      <c r="C48" s="19"/>
      <c r="D48" s="19"/>
      <c r="E48" s="19"/>
      <c r="F48" s="19" t="s">
        <v>116</v>
      </c>
      <c r="G48" s="43"/>
      <c r="H48" s="22">
        <v>1</v>
      </c>
      <c r="I48" s="25"/>
      <c r="J48" s="19"/>
      <c r="K48" s="43"/>
    </row>
    <row r="49" s="2" customFormat="1" ht="38" customHeight="1" spans="1:11">
      <c r="A49" s="19">
        <f t="shared" si="3"/>
        <v>45</v>
      </c>
      <c r="B49" s="19"/>
      <c r="C49" s="19"/>
      <c r="D49" s="19"/>
      <c r="E49" s="19"/>
      <c r="F49" s="19" t="s">
        <v>122</v>
      </c>
      <c r="G49" s="43"/>
      <c r="H49" s="22">
        <v>1</v>
      </c>
      <c r="I49" s="25"/>
      <c r="J49" s="19"/>
      <c r="K49" s="43"/>
    </row>
    <row r="50" s="2" customFormat="1" ht="38" customHeight="1" spans="1:11">
      <c r="A50" s="19">
        <f t="shared" si="3"/>
        <v>46</v>
      </c>
      <c r="B50" s="19"/>
      <c r="C50" s="19"/>
      <c r="D50" s="19"/>
      <c r="E50" s="19"/>
      <c r="F50" s="19" t="s">
        <v>123</v>
      </c>
      <c r="G50" s="43"/>
      <c r="H50" s="22">
        <v>1</v>
      </c>
      <c r="I50" s="25"/>
      <c r="J50" s="19"/>
      <c r="K50" s="43"/>
    </row>
    <row r="51" s="2" customFormat="1" ht="38" customHeight="1" spans="1:11">
      <c r="A51" s="19">
        <f t="shared" si="3"/>
        <v>47</v>
      </c>
      <c r="B51" s="19"/>
      <c r="C51" s="19"/>
      <c r="D51" s="19"/>
      <c r="E51" s="19"/>
      <c r="F51" s="19" t="s">
        <v>124</v>
      </c>
      <c r="G51" s="43"/>
      <c r="H51" s="22">
        <v>1</v>
      </c>
      <c r="I51" s="25"/>
      <c r="J51" s="19"/>
      <c r="K51" s="43"/>
    </row>
    <row r="52" s="2" customFormat="1" ht="38" customHeight="1" spans="1:11">
      <c r="A52" s="19">
        <f t="shared" si="3"/>
        <v>48</v>
      </c>
      <c r="B52" s="19"/>
      <c r="C52" s="19"/>
      <c r="D52" s="19"/>
      <c r="E52" s="19"/>
      <c r="F52" s="19" t="s">
        <v>125</v>
      </c>
      <c r="G52" s="44"/>
      <c r="H52" s="22">
        <v>1</v>
      </c>
      <c r="I52" s="25"/>
      <c r="J52" s="19"/>
      <c r="K52" s="44"/>
    </row>
    <row r="53" s="3" customFormat="1" ht="72" customHeight="1" spans="1:11">
      <c r="A53" s="19">
        <f t="shared" si="3"/>
        <v>49</v>
      </c>
      <c r="B53" s="25" t="s">
        <v>126</v>
      </c>
      <c r="C53" s="26" t="s">
        <v>28</v>
      </c>
      <c r="D53" s="26" t="s">
        <v>127</v>
      </c>
      <c r="E53" s="26" t="s">
        <v>128</v>
      </c>
      <c r="F53" s="33" t="s">
        <v>129</v>
      </c>
      <c r="G53" s="33" t="s">
        <v>130</v>
      </c>
      <c r="H53" s="34">
        <v>2</v>
      </c>
      <c r="I53" s="33" t="s">
        <v>131</v>
      </c>
      <c r="J53" s="33" t="s">
        <v>132</v>
      </c>
      <c r="K53" s="35"/>
    </row>
    <row r="54" s="3" customFormat="1" ht="72" customHeight="1" spans="1:11">
      <c r="A54" s="19">
        <f t="shared" si="3"/>
        <v>50</v>
      </c>
      <c r="B54" s="27"/>
      <c r="C54" s="28"/>
      <c r="D54" s="28"/>
      <c r="E54" s="28"/>
      <c r="F54" s="34" t="s">
        <v>18</v>
      </c>
      <c r="G54" s="33" t="s">
        <v>133</v>
      </c>
      <c r="H54" s="34" t="s">
        <v>134</v>
      </c>
      <c r="I54" s="33"/>
      <c r="J54" s="33"/>
      <c r="K54" s="35"/>
    </row>
    <row r="55" s="3" customFormat="1" ht="72" customHeight="1" spans="1:11">
      <c r="A55" s="19">
        <f t="shared" si="3"/>
        <v>51</v>
      </c>
      <c r="B55" s="25"/>
      <c r="C55" s="28"/>
      <c r="D55" s="28"/>
      <c r="E55" s="28"/>
      <c r="F55" s="33" t="s">
        <v>135</v>
      </c>
      <c r="G55" s="33" t="s">
        <v>136</v>
      </c>
      <c r="H55" s="34">
        <v>2</v>
      </c>
      <c r="I55" s="33"/>
      <c r="J55" s="33"/>
      <c r="K55" s="35"/>
    </row>
    <row r="56" s="2" customFormat="1" ht="84" customHeight="1" spans="1:11">
      <c r="A56" s="19">
        <f t="shared" si="3"/>
        <v>52</v>
      </c>
      <c r="B56" s="27"/>
      <c r="C56" s="29"/>
      <c r="D56" s="29"/>
      <c r="E56" s="29"/>
      <c r="F56" s="19" t="s">
        <v>137</v>
      </c>
      <c r="G56" s="33" t="s">
        <v>138</v>
      </c>
      <c r="H56" s="22">
        <v>1</v>
      </c>
      <c r="I56" s="33"/>
      <c r="J56" s="33"/>
      <c r="K56" s="35"/>
    </row>
    <row r="57" s="2" customFormat="1" ht="59" customHeight="1" spans="1:11">
      <c r="A57" s="19">
        <f t="shared" si="3"/>
        <v>53</v>
      </c>
      <c r="B57" s="27"/>
      <c r="C57" s="29"/>
      <c r="D57" s="29"/>
      <c r="E57" s="29"/>
      <c r="F57" s="34" t="s">
        <v>48</v>
      </c>
      <c r="G57" s="33" t="s">
        <v>138</v>
      </c>
      <c r="H57" s="22">
        <v>2</v>
      </c>
      <c r="I57" s="33"/>
      <c r="J57" s="33"/>
      <c r="K57" s="35"/>
    </row>
    <row r="58" s="2" customFormat="1" ht="47" customHeight="1" spans="1:11">
      <c r="A58" s="19">
        <f t="shared" si="3"/>
        <v>54</v>
      </c>
      <c r="B58" s="27"/>
      <c r="C58" s="29"/>
      <c r="D58" s="29"/>
      <c r="E58" s="29"/>
      <c r="F58" s="19" t="s">
        <v>139</v>
      </c>
      <c r="G58" s="33" t="s">
        <v>140</v>
      </c>
      <c r="H58" s="22">
        <v>2</v>
      </c>
      <c r="I58" s="33"/>
      <c r="J58" s="33"/>
      <c r="K58" s="35"/>
    </row>
    <row r="59" s="2" customFormat="1" ht="43" customHeight="1" spans="1:11">
      <c r="A59" s="19">
        <f t="shared" si="3"/>
        <v>55</v>
      </c>
      <c r="B59" s="27"/>
      <c r="C59" s="29"/>
      <c r="D59" s="29"/>
      <c r="E59" s="29"/>
      <c r="F59" s="19" t="s">
        <v>141</v>
      </c>
      <c r="G59" s="19" t="s">
        <v>142</v>
      </c>
      <c r="H59" s="22">
        <v>1</v>
      </c>
      <c r="I59" s="33"/>
      <c r="J59" s="33"/>
      <c r="K59" s="35"/>
    </row>
    <row r="60" s="2" customFormat="1" spans="1:11">
      <c r="A60" s="19">
        <f t="shared" si="3"/>
        <v>56</v>
      </c>
      <c r="B60" s="19" t="s">
        <v>143</v>
      </c>
      <c r="C60" s="19" t="s">
        <v>39</v>
      </c>
      <c r="D60" s="19" t="s">
        <v>144</v>
      </c>
      <c r="E60" s="19" t="s">
        <v>145</v>
      </c>
      <c r="F60" s="19" t="s">
        <v>146</v>
      </c>
      <c r="G60" s="19" t="s">
        <v>147</v>
      </c>
      <c r="H60" s="22">
        <v>1</v>
      </c>
      <c r="I60" s="19" t="s">
        <v>148</v>
      </c>
      <c r="J60" s="19" t="s">
        <v>149</v>
      </c>
      <c r="K60" s="18"/>
    </row>
    <row r="61" s="2" customFormat="1" ht="30" customHeight="1" spans="1:11">
      <c r="A61" s="19">
        <f t="shared" si="3"/>
        <v>57</v>
      </c>
      <c r="B61" s="19"/>
      <c r="C61" s="19"/>
      <c r="D61" s="19"/>
      <c r="E61" s="19"/>
      <c r="F61" s="19" t="s">
        <v>150</v>
      </c>
      <c r="G61" s="19" t="s">
        <v>151</v>
      </c>
      <c r="H61" s="19">
        <v>2</v>
      </c>
      <c r="I61" s="19"/>
      <c r="J61" s="19"/>
      <c r="K61" s="18"/>
    </row>
    <row r="62" s="4" customFormat="1" ht="48" customHeight="1" spans="1:11">
      <c r="A62" s="19">
        <f t="shared" si="3"/>
        <v>58</v>
      </c>
      <c r="B62" s="23"/>
      <c r="C62" s="23"/>
      <c r="D62" s="23"/>
      <c r="E62" s="23"/>
      <c r="F62" s="33" t="s">
        <v>152</v>
      </c>
      <c r="G62" s="19" t="s">
        <v>147</v>
      </c>
      <c r="H62" s="19">
        <v>1</v>
      </c>
      <c r="I62" s="23"/>
      <c r="J62" s="23"/>
      <c r="K62" s="52"/>
    </row>
    <row r="63" s="2" customFormat="1" ht="48" customHeight="1" spans="1:11">
      <c r="A63" s="19">
        <f t="shared" si="3"/>
        <v>59</v>
      </c>
      <c r="B63" s="23" t="s">
        <v>153</v>
      </c>
      <c r="C63" s="23" t="s">
        <v>28</v>
      </c>
      <c r="D63" s="26" t="s">
        <v>154</v>
      </c>
      <c r="E63" s="26" t="s">
        <v>17</v>
      </c>
      <c r="F63" s="33" t="s">
        <v>51</v>
      </c>
      <c r="G63" s="19" t="s">
        <v>155</v>
      </c>
      <c r="H63" s="19">
        <v>2</v>
      </c>
      <c r="I63" s="23" t="s">
        <v>156</v>
      </c>
      <c r="J63" s="23" t="s">
        <v>157</v>
      </c>
      <c r="K63" s="53"/>
    </row>
    <row r="64" s="2" customFormat="1" ht="62" customHeight="1" spans="1:11">
      <c r="A64" s="19">
        <f t="shared" si="3"/>
        <v>60</v>
      </c>
      <c r="B64" s="25"/>
      <c r="C64" s="25"/>
      <c r="D64" s="28"/>
      <c r="E64" s="28"/>
      <c r="F64" s="33" t="s">
        <v>158</v>
      </c>
      <c r="G64" s="40" t="s">
        <v>159</v>
      </c>
      <c r="H64" s="33">
        <v>1</v>
      </c>
      <c r="I64" s="25"/>
      <c r="J64" s="25"/>
      <c r="K64" s="54"/>
    </row>
    <row r="65" s="5" customFormat="1" ht="63" customHeight="1" spans="1:11">
      <c r="A65" s="19">
        <f t="shared" si="3"/>
        <v>61</v>
      </c>
      <c r="B65" s="27"/>
      <c r="C65" s="27"/>
      <c r="D65" s="29"/>
      <c r="E65" s="29"/>
      <c r="F65" s="33" t="s">
        <v>160</v>
      </c>
      <c r="G65" s="40" t="s">
        <v>159</v>
      </c>
      <c r="H65" s="33">
        <v>1</v>
      </c>
      <c r="I65" s="25"/>
      <c r="J65" s="25"/>
      <c r="K65" s="54"/>
    </row>
    <row r="66" s="2" customFormat="1" ht="68" customHeight="1" spans="1:11">
      <c r="A66" s="19">
        <f t="shared" ref="A66:A76" si="4">ROW()-4</f>
        <v>62</v>
      </c>
      <c r="B66" s="19" t="s">
        <v>161</v>
      </c>
      <c r="C66" s="19" t="s">
        <v>39</v>
      </c>
      <c r="D66" s="19" t="s">
        <v>162</v>
      </c>
      <c r="E66" s="19" t="s">
        <v>17</v>
      </c>
      <c r="F66" s="19" t="s">
        <v>163</v>
      </c>
      <c r="G66" s="19" t="s">
        <v>164</v>
      </c>
      <c r="H66" s="19">
        <v>1</v>
      </c>
      <c r="I66" s="19" t="s">
        <v>165</v>
      </c>
      <c r="J66" s="19" t="s">
        <v>166</v>
      </c>
      <c r="K66" s="45"/>
    </row>
    <row r="67" s="2" customFormat="1" ht="51" customHeight="1" spans="1:11">
      <c r="A67" s="19">
        <f t="shared" si="4"/>
        <v>63</v>
      </c>
      <c r="B67" s="19" t="s">
        <v>167</v>
      </c>
      <c r="C67" s="19" t="s">
        <v>39</v>
      </c>
      <c r="D67" s="19" t="s">
        <v>154</v>
      </c>
      <c r="E67" s="19" t="s">
        <v>17</v>
      </c>
      <c r="F67" s="19" t="s">
        <v>168</v>
      </c>
      <c r="G67" s="19" t="s">
        <v>70</v>
      </c>
      <c r="H67" s="19">
        <v>1</v>
      </c>
      <c r="I67" s="19" t="s">
        <v>169</v>
      </c>
      <c r="J67" s="19" t="s">
        <v>170</v>
      </c>
      <c r="K67" s="45"/>
    </row>
    <row r="68" s="2" customFormat="1" ht="51" customHeight="1" spans="1:11">
      <c r="A68" s="19">
        <f t="shared" si="4"/>
        <v>64</v>
      </c>
      <c r="B68" s="19"/>
      <c r="C68" s="19"/>
      <c r="D68" s="19"/>
      <c r="E68" s="19"/>
      <c r="F68" s="27" t="s">
        <v>171</v>
      </c>
      <c r="G68" s="19" t="s">
        <v>70</v>
      </c>
      <c r="H68" s="27">
        <v>1</v>
      </c>
      <c r="I68" s="25"/>
      <c r="J68" s="25"/>
      <c r="K68" s="60"/>
    </row>
    <row r="69" s="2" customFormat="1" ht="51" customHeight="1" spans="1:11">
      <c r="A69" s="19">
        <f t="shared" si="4"/>
        <v>65</v>
      </c>
      <c r="B69" s="19"/>
      <c r="C69" s="19"/>
      <c r="D69" s="19"/>
      <c r="E69" s="19"/>
      <c r="F69" s="27" t="s">
        <v>172</v>
      </c>
      <c r="G69" s="19" t="s">
        <v>70</v>
      </c>
      <c r="H69" s="27">
        <v>1</v>
      </c>
      <c r="I69" s="25"/>
      <c r="J69" s="25"/>
      <c r="K69" s="60"/>
    </row>
    <row r="70" s="6" customFormat="1" ht="51" customHeight="1" spans="1:11">
      <c r="A70" s="19">
        <f t="shared" si="4"/>
        <v>66</v>
      </c>
      <c r="B70" s="19"/>
      <c r="C70" s="19"/>
      <c r="D70" s="19"/>
      <c r="E70" s="19"/>
      <c r="F70" s="27" t="s">
        <v>173</v>
      </c>
      <c r="G70" s="19" t="s">
        <v>70</v>
      </c>
      <c r="H70" s="56">
        <v>1</v>
      </c>
      <c r="I70" s="25"/>
      <c r="J70" s="25"/>
      <c r="K70" s="60"/>
    </row>
    <row r="71" s="6" customFormat="1" ht="49" customHeight="1" spans="1:11">
      <c r="A71" s="19">
        <f t="shared" si="4"/>
        <v>67</v>
      </c>
      <c r="B71" s="19" t="s">
        <v>174</v>
      </c>
      <c r="C71" s="25" t="s">
        <v>39</v>
      </c>
      <c r="D71" s="25" t="s">
        <v>94</v>
      </c>
      <c r="E71" s="25" t="s">
        <v>175</v>
      </c>
      <c r="F71" s="27" t="s">
        <v>69</v>
      </c>
      <c r="G71" s="19" t="s">
        <v>19</v>
      </c>
      <c r="H71" s="56">
        <v>1</v>
      </c>
      <c r="I71" s="19" t="s">
        <v>176</v>
      </c>
      <c r="J71" s="19" t="s">
        <v>177</v>
      </c>
      <c r="K71" s="61"/>
    </row>
    <row r="72" s="6" customFormat="1" ht="50" customHeight="1" spans="1:11">
      <c r="A72" s="19">
        <f t="shared" si="4"/>
        <v>68</v>
      </c>
      <c r="B72" s="19"/>
      <c r="C72" s="19"/>
      <c r="D72" s="19"/>
      <c r="E72" s="19"/>
      <c r="F72" s="27" t="s">
        <v>109</v>
      </c>
      <c r="G72" s="19" t="s">
        <v>19</v>
      </c>
      <c r="H72" s="56">
        <v>2</v>
      </c>
      <c r="I72" s="19"/>
      <c r="J72" s="19"/>
      <c r="K72" s="61"/>
    </row>
    <row r="73" s="6" customFormat="1" ht="50" customHeight="1" spans="1:11">
      <c r="A73" s="19">
        <f t="shared" si="4"/>
        <v>69</v>
      </c>
      <c r="B73" s="19"/>
      <c r="C73" s="19"/>
      <c r="D73" s="19"/>
      <c r="E73" s="19"/>
      <c r="F73" s="27" t="s">
        <v>18</v>
      </c>
      <c r="G73" s="19" t="s">
        <v>19</v>
      </c>
      <c r="H73" s="56">
        <v>2</v>
      </c>
      <c r="I73" s="19"/>
      <c r="J73" s="19"/>
      <c r="K73" s="61"/>
    </row>
    <row r="74" s="6" customFormat="1" ht="50" customHeight="1" spans="1:11">
      <c r="A74" s="19">
        <f t="shared" si="4"/>
        <v>70</v>
      </c>
      <c r="B74" s="19" t="s">
        <v>178</v>
      </c>
      <c r="C74" s="19" t="s">
        <v>39</v>
      </c>
      <c r="D74" s="19" t="s">
        <v>94</v>
      </c>
      <c r="E74" s="19" t="s">
        <v>175</v>
      </c>
      <c r="F74" s="34" t="s">
        <v>179</v>
      </c>
      <c r="G74" s="34" t="s">
        <v>19</v>
      </c>
      <c r="H74" s="34">
        <v>1</v>
      </c>
      <c r="I74" s="33" t="s">
        <v>180</v>
      </c>
      <c r="J74" s="40" t="s">
        <v>181</v>
      </c>
      <c r="K74" s="62"/>
    </row>
    <row r="75" s="6" customFormat="1" ht="50" customHeight="1" spans="1:11">
      <c r="A75" s="19">
        <f t="shared" si="4"/>
        <v>71</v>
      </c>
      <c r="B75" s="19"/>
      <c r="C75" s="19"/>
      <c r="D75" s="19"/>
      <c r="E75" s="19"/>
      <c r="F75" s="34" t="s">
        <v>182</v>
      </c>
      <c r="G75" s="34" t="s">
        <v>19</v>
      </c>
      <c r="H75" s="34">
        <v>2</v>
      </c>
      <c r="I75" s="33"/>
      <c r="J75" s="40"/>
      <c r="K75" s="62"/>
    </row>
    <row r="76" s="6" customFormat="1" ht="50" customHeight="1" spans="1:11">
      <c r="A76" s="19">
        <f t="shared" si="4"/>
        <v>72</v>
      </c>
      <c r="B76" s="19"/>
      <c r="C76" s="19"/>
      <c r="D76" s="19"/>
      <c r="E76" s="19"/>
      <c r="F76" s="34" t="s">
        <v>183</v>
      </c>
      <c r="G76" s="34" t="s">
        <v>19</v>
      </c>
      <c r="H76" s="34">
        <v>1</v>
      </c>
      <c r="I76" s="33"/>
      <c r="J76" s="40"/>
      <c r="K76" s="62"/>
    </row>
    <row r="77" s="6" customFormat="1" ht="79" customHeight="1" spans="1:11">
      <c r="A77" s="19">
        <f t="shared" ref="A77:A84" si="5">ROW()-4</f>
        <v>73</v>
      </c>
      <c r="B77" s="19" t="s">
        <v>184</v>
      </c>
      <c r="C77" s="34" t="s">
        <v>28</v>
      </c>
      <c r="D77" s="34" t="s">
        <v>185</v>
      </c>
      <c r="E77" s="34" t="s">
        <v>186</v>
      </c>
      <c r="F77" s="33" t="s">
        <v>187</v>
      </c>
      <c r="G77" s="34" t="s">
        <v>188</v>
      </c>
      <c r="H77" s="34">
        <v>1</v>
      </c>
      <c r="I77" s="63" t="s">
        <v>189</v>
      </c>
      <c r="J77" s="63" t="s">
        <v>190</v>
      </c>
      <c r="K77" s="19"/>
    </row>
    <row r="78" s="6" customFormat="1" ht="79" customHeight="1" spans="1:11">
      <c r="A78" s="19">
        <f t="shared" si="5"/>
        <v>74</v>
      </c>
      <c r="B78" s="19"/>
      <c r="C78" s="34"/>
      <c r="D78" s="34"/>
      <c r="E78" s="34"/>
      <c r="F78" s="33" t="s">
        <v>191</v>
      </c>
      <c r="G78" s="34" t="s">
        <v>192</v>
      </c>
      <c r="H78" s="34" t="s">
        <v>193</v>
      </c>
      <c r="I78" s="63"/>
      <c r="J78" s="63"/>
      <c r="K78" s="19"/>
    </row>
    <row r="79" s="6" customFormat="1" ht="79" customHeight="1" spans="1:11">
      <c r="A79" s="19">
        <f t="shared" si="5"/>
        <v>75</v>
      </c>
      <c r="B79" s="19"/>
      <c r="C79" s="34"/>
      <c r="D79" s="34"/>
      <c r="E79" s="34"/>
      <c r="F79" s="33" t="s">
        <v>194</v>
      </c>
      <c r="G79" s="34" t="s">
        <v>195</v>
      </c>
      <c r="H79" s="34">
        <v>1</v>
      </c>
      <c r="I79" s="63"/>
      <c r="J79" s="63"/>
      <c r="K79" s="19"/>
    </row>
    <row r="80" s="6" customFormat="1" ht="79" customHeight="1" spans="1:11">
      <c r="A80" s="19">
        <f t="shared" si="5"/>
        <v>76</v>
      </c>
      <c r="B80" s="19"/>
      <c r="C80" s="34"/>
      <c r="D80" s="34"/>
      <c r="E80" s="34"/>
      <c r="F80" s="57" t="s">
        <v>196</v>
      </c>
      <c r="G80" s="34" t="s">
        <v>81</v>
      </c>
      <c r="H80" s="34">
        <v>1</v>
      </c>
      <c r="I80" s="63"/>
      <c r="J80" s="63"/>
      <c r="K80" s="19"/>
    </row>
    <row r="81" s="6" customFormat="1" ht="79" customHeight="1" spans="1:11">
      <c r="A81" s="19">
        <f t="shared" si="5"/>
        <v>77</v>
      </c>
      <c r="B81" s="19"/>
      <c r="C81" s="34"/>
      <c r="D81" s="34"/>
      <c r="E81" s="34"/>
      <c r="F81" s="33" t="s">
        <v>69</v>
      </c>
      <c r="G81" s="34" t="s">
        <v>70</v>
      </c>
      <c r="H81" s="34">
        <v>2</v>
      </c>
      <c r="I81" s="63"/>
      <c r="J81" s="63"/>
      <c r="K81" s="19"/>
    </row>
    <row r="82" s="6" customFormat="1" ht="79" customHeight="1" spans="1:11">
      <c r="A82" s="19">
        <f t="shared" si="5"/>
        <v>78</v>
      </c>
      <c r="B82" s="19"/>
      <c r="C82" s="34"/>
      <c r="D82" s="34"/>
      <c r="E82" s="34"/>
      <c r="F82" s="33" t="s">
        <v>109</v>
      </c>
      <c r="G82" s="34" t="s">
        <v>70</v>
      </c>
      <c r="H82" s="34">
        <v>2</v>
      </c>
      <c r="I82" s="63"/>
      <c r="J82" s="63"/>
      <c r="K82" s="19"/>
    </row>
    <row r="83" s="6" customFormat="1" ht="62" customHeight="1" spans="1:11">
      <c r="A83" s="19">
        <f t="shared" si="5"/>
        <v>79</v>
      </c>
      <c r="B83" s="55" t="s">
        <v>197</v>
      </c>
      <c r="C83" s="19" t="s">
        <v>28</v>
      </c>
      <c r="D83" s="19" t="s">
        <v>198</v>
      </c>
      <c r="E83" s="19" t="s">
        <v>199</v>
      </c>
      <c r="F83" s="58" t="s">
        <v>200</v>
      </c>
      <c r="G83" s="59" t="s">
        <v>201</v>
      </c>
      <c r="H83" s="35">
        <v>1</v>
      </c>
      <c r="I83" s="64" t="s">
        <v>202</v>
      </c>
      <c r="J83" s="64" t="s">
        <v>203</v>
      </c>
      <c r="K83" s="41"/>
    </row>
    <row r="84" s="6" customFormat="1" ht="62" customHeight="1" spans="1:11">
      <c r="A84" s="19">
        <f t="shared" si="5"/>
        <v>80</v>
      </c>
      <c r="B84" s="55"/>
      <c r="C84" s="19"/>
      <c r="D84" s="19"/>
      <c r="E84" s="19"/>
      <c r="F84" s="58" t="s">
        <v>204</v>
      </c>
      <c r="G84" s="59" t="s">
        <v>205</v>
      </c>
      <c r="H84" s="35">
        <v>2</v>
      </c>
      <c r="I84" s="63"/>
      <c r="J84" s="63"/>
      <c r="K84" s="41"/>
    </row>
    <row r="85" spans="1:10">
      <c r="A85" s="9"/>
      <c r="B85" s="9"/>
      <c r="C85" s="9"/>
      <c r="D85" s="9"/>
      <c r="E85" s="9"/>
      <c r="I85" s="9"/>
      <c r="J85" s="9"/>
    </row>
  </sheetData>
  <autoFilter ref="A4:N84">
    <extLst/>
  </autoFilter>
  <mergeCells count="118">
    <mergeCell ref="A1:K1"/>
    <mergeCell ref="A2:K2"/>
    <mergeCell ref="A3:K3"/>
    <mergeCell ref="A85:K85"/>
    <mergeCell ref="B5:B10"/>
    <mergeCell ref="B11:B14"/>
    <mergeCell ref="B15:B22"/>
    <mergeCell ref="B23:B25"/>
    <mergeCell ref="B26:B28"/>
    <mergeCell ref="B29:B36"/>
    <mergeCell ref="B37:B42"/>
    <mergeCell ref="B43:B52"/>
    <mergeCell ref="B53:B59"/>
    <mergeCell ref="B60:B62"/>
    <mergeCell ref="B63:B65"/>
    <mergeCell ref="B67:B70"/>
    <mergeCell ref="B71:B73"/>
    <mergeCell ref="B74:B76"/>
    <mergeCell ref="B77:B82"/>
    <mergeCell ref="B83:B84"/>
    <mergeCell ref="C5:C10"/>
    <mergeCell ref="C11:C14"/>
    <mergeCell ref="C15:C22"/>
    <mergeCell ref="C23:C25"/>
    <mergeCell ref="C26:C28"/>
    <mergeCell ref="C29:C36"/>
    <mergeCell ref="C37:C42"/>
    <mergeCell ref="C43:C52"/>
    <mergeCell ref="C53:C59"/>
    <mergeCell ref="C60:C62"/>
    <mergeCell ref="C63:C65"/>
    <mergeCell ref="C67:C70"/>
    <mergeCell ref="C71:C73"/>
    <mergeCell ref="C74:C76"/>
    <mergeCell ref="C77:C82"/>
    <mergeCell ref="C83:C84"/>
    <mergeCell ref="D5:D10"/>
    <mergeCell ref="D11:D14"/>
    <mergeCell ref="D15:D22"/>
    <mergeCell ref="D23:D25"/>
    <mergeCell ref="D26:D28"/>
    <mergeCell ref="D29:D36"/>
    <mergeCell ref="D37:D42"/>
    <mergeCell ref="D43:D52"/>
    <mergeCell ref="D53:D59"/>
    <mergeCell ref="D60:D62"/>
    <mergeCell ref="D63:D65"/>
    <mergeCell ref="D67:D70"/>
    <mergeCell ref="D71:D73"/>
    <mergeCell ref="D74:D76"/>
    <mergeCell ref="D77:D82"/>
    <mergeCell ref="D83:D84"/>
    <mergeCell ref="E5:E10"/>
    <mergeCell ref="E11:E14"/>
    <mergeCell ref="E15:E22"/>
    <mergeCell ref="E23:E25"/>
    <mergeCell ref="E26:E28"/>
    <mergeCell ref="E29:E36"/>
    <mergeCell ref="E37:E42"/>
    <mergeCell ref="E43:E52"/>
    <mergeCell ref="E53:E59"/>
    <mergeCell ref="E60:E62"/>
    <mergeCell ref="E63:E65"/>
    <mergeCell ref="E67:E70"/>
    <mergeCell ref="E71:E73"/>
    <mergeCell ref="E74:E76"/>
    <mergeCell ref="E77:E82"/>
    <mergeCell ref="E83:E84"/>
    <mergeCell ref="G5:G10"/>
    <mergeCell ref="G47:G52"/>
    <mergeCell ref="I5:I10"/>
    <mergeCell ref="I11:I14"/>
    <mergeCell ref="I15:I22"/>
    <mergeCell ref="I23:I25"/>
    <mergeCell ref="I26:I28"/>
    <mergeCell ref="I29:I36"/>
    <mergeCell ref="I37:I42"/>
    <mergeCell ref="I43:I52"/>
    <mergeCell ref="I53:I59"/>
    <mergeCell ref="I60:I62"/>
    <mergeCell ref="I63:I65"/>
    <mergeCell ref="I67:I70"/>
    <mergeCell ref="I71:I73"/>
    <mergeCell ref="I74:I76"/>
    <mergeCell ref="I77:I82"/>
    <mergeCell ref="I83:I84"/>
    <mergeCell ref="J5:J10"/>
    <mergeCell ref="J11:J14"/>
    <mergeCell ref="J15:J22"/>
    <mergeCell ref="J23:J25"/>
    <mergeCell ref="J26:J28"/>
    <mergeCell ref="J29:J36"/>
    <mergeCell ref="J37:J42"/>
    <mergeCell ref="J43:J52"/>
    <mergeCell ref="J53:J59"/>
    <mergeCell ref="J60:J62"/>
    <mergeCell ref="J63:J65"/>
    <mergeCell ref="J67:J70"/>
    <mergeCell ref="J71:J73"/>
    <mergeCell ref="J74:J76"/>
    <mergeCell ref="J77:J82"/>
    <mergeCell ref="J83:J84"/>
    <mergeCell ref="K5:K10"/>
    <mergeCell ref="K11:K14"/>
    <mergeCell ref="K15:K22"/>
    <mergeCell ref="K23:K25"/>
    <mergeCell ref="K26:K28"/>
    <mergeCell ref="K29:K36"/>
    <mergeCell ref="K37:K42"/>
    <mergeCell ref="K43:K52"/>
    <mergeCell ref="K53:K59"/>
    <mergeCell ref="K60:K62"/>
    <mergeCell ref="K63:K65"/>
    <mergeCell ref="K67:K70"/>
    <mergeCell ref="K71:K73"/>
    <mergeCell ref="K74:K76"/>
    <mergeCell ref="K77:K82"/>
    <mergeCell ref="K83:K84"/>
  </mergeCells>
  <conditionalFormatting sqref="F16:H16">
    <cfRule type="containsBlanks" dxfId="0" priority="64">
      <formula>LEN(TRIM(F16))=0</formula>
    </cfRule>
  </conditionalFormatting>
  <conditionalFormatting sqref="F19:H19">
    <cfRule type="containsBlanks" dxfId="0" priority="159">
      <formula>LEN(TRIM(F19))=0</formula>
    </cfRule>
  </conditionalFormatting>
  <conditionalFormatting sqref="C63">
    <cfRule type="containsBlanks" dxfId="0" priority="144">
      <formula>LEN(TRIM(C63))=0</formula>
    </cfRule>
  </conditionalFormatting>
  <conditionalFormatting sqref="J67">
    <cfRule type="containsBlanks" dxfId="0" priority="147">
      <formula>LEN(TRIM(J67))=0</formula>
    </cfRule>
  </conditionalFormatting>
  <conditionalFormatting sqref="A1:A4">
    <cfRule type="containsBlanks" dxfId="0" priority="201">
      <formula>LEN(TRIM(A1))=0</formula>
    </cfRule>
  </conditionalFormatting>
  <conditionalFormatting sqref="A5:A84">
    <cfRule type="containsBlanks" dxfId="0" priority="198">
      <formula>LEN(TRIM(A5))=0</formula>
    </cfRule>
  </conditionalFormatting>
  <conditionalFormatting sqref="F63:F65">
    <cfRule type="containsBlanks" dxfId="0" priority="113">
      <formula>LEN(TRIM(F63))=0</formula>
    </cfRule>
  </conditionalFormatting>
  <conditionalFormatting sqref="B4:C4 F4:J4">
    <cfRule type="containsBlanks" dxfId="0" priority="202">
      <formula>LEN(TRIM(B4))=0</formula>
    </cfRule>
  </conditionalFormatting>
  <conditionalFormatting sqref="F15:H15 F17:H18">
    <cfRule type="containsBlanks" dxfId="0" priority="163">
      <formula>LEN(TRIM(F15))=0</formula>
    </cfRule>
  </conditionalFormatting>
  <conditionalFormatting sqref="F20:H20 H21:H22">
    <cfRule type="containsBlanks" dxfId="0" priority="63">
      <formula>LEN(TRIM(F20))=0</formula>
    </cfRule>
  </conditionalFormatting>
  <conditionalFormatting sqref="F21:G22">
    <cfRule type="containsBlanks" dxfId="0" priority="20">
      <formula>LEN(TRIM(F21))=0</formula>
    </cfRule>
  </conditionalFormatting>
  <conditionalFormatting sqref="G63:J63 G64:H65">
    <cfRule type="containsBlanks" dxfId="0" priority="114">
      <formula>LEN(TRIM(G63))=0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90" sqref="R290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袁淑娟</cp:lastModifiedBy>
  <dcterms:created xsi:type="dcterms:W3CDTF">2022-12-18T07:01:00Z</dcterms:created>
  <dcterms:modified xsi:type="dcterms:W3CDTF">2023-07-19T14:25:38Z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6681B03071D7472D94297ECEF9634850_13</vt:lpwstr>
  </property>
  <property fmtid="{D5CDD505-2E9C-101B-9397-08002B2CF9AE}" pid="3" name="KSOProductBuildVer">
    <vt:lpwstr>2052-11.8.2.10681</vt:lpwstr>
  </property>
</Properties>
</file>