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表1 一般债券情况表" sheetId="1" r:id="rId1"/>
    <sheet name="表2 专项债券情况表" sheetId="2" r:id="rId2"/>
    <sheet name="表3 一般债券资金收支情况表" sheetId="3" r:id="rId3"/>
    <sheet name="表4 专项债券资金收支情况表" sheetId="4" r:id="rId4"/>
  </sheets>
  <definedNames>
    <definedName name="_xlnm._FilterDatabase" localSheetId="0" hidden="1">'表1 一般债券情况表'!$A$6:$L$6</definedName>
    <definedName name="_xlnm._FilterDatabase" localSheetId="1" hidden="1">'表2 专项债券情况表'!$A$6:$P$17</definedName>
    <definedName name="_xlnm.Print_Titles" localSheetId="1">'表2 专项债券情况表'!$4:$5</definedName>
    <definedName name="_xlnm._FilterDatabase" localSheetId="3" hidden="1">'表4 专项债券资金收支情况表'!$A$1:$E$18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<sst xmlns="http://schemas.openxmlformats.org/spreadsheetml/2006/main" count="115" uniqueCount="63">
  <si>
    <t>表1</t>
  </si>
  <si>
    <t>2022年--2023年末深圳市大鹏新区建筑工务署发行的新增地方政府一般债券情况表</t>
  </si>
  <si>
    <t>单位：亿元</t>
  </si>
  <si>
    <t>债券基本信息</t>
  </si>
  <si>
    <t>债券项目总投资</t>
  </si>
  <si>
    <t>债券项目已实现投资</t>
  </si>
  <si>
    <t>备注</t>
  </si>
  <si>
    <t>债券名称</t>
  </si>
  <si>
    <t>债券编码</t>
  </si>
  <si>
    <t>债券类型</t>
  </si>
  <si>
    <t>债券规模</t>
  </si>
  <si>
    <t>发行时间（年/月/日）</t>
  </si>
  <si>
    <t>债券利率(%)</t>
  </si>
  <si>
    <t>债券期限（年）</t>
  </si>
  <si>
    <t>其中：债券资金安排</t>
  </si>
  <si>
    <t>2023年深圳市离岸人民币地方政府债券（2年期）</t>
  </si>
  <si>
    <t>HK0000946886</t>
  </si>
  <si>
    <t>一般债券</t>
  </si>
  <si>
    <t>表2</t>
  </si>
  <si>
    <t>2022年--2023年末深圳市大鹏新区建筑工务署发行的新增地方政府专项债券情况表</t>
  </si>
  <si>
    <t>债券项目资产类型</t>
  </si>
  <si>
    <t>项目收益情况</t>
  </si>
  <si>
    <t>截至2023年底已取得项目收益</t>
  </si>
  <si>
    <t>2023年全年已取得项目收益</t>
  </si>
  <si>
    <t>预算项目生命周期总收益</t>
  </si>
  <si>
    <t>2022年深圳市政府专项债券（五期）</t>
  </si>
  <si>
    <t>专项债券</t>
  </si>
  <si>
    <t>自然生态保护、其他保障性住房</t>
  </si>
  <si>
    <t>2022年深圳市政府专项债券（十九期）</t>
  </si>
  <si>
    <t>其他资产</t>
  </si>
  <si>
    <t>2022年深圳市政府专项债券（二十期）</t>
  </si>
  <si>
    <t>自然生态保护、其他交通设施类资产</t>
  </si>
  <si>
    <t>2022年深圳市政府专项债券（二十三期）</t>
  </si>
  <si>
    <t>其他保障性住房、自然生态保护</t>
  </si>
  <si>
    <t>2022年深圳市政府专项债券（二十七期）</t>
  </si>
  <si>
    <t>其他保障性住房</t>
  </si>
  <si>
    <t>2022年深圳市政府专项债券（二十九期）</t>
  </si>
  <si>
    <t>其他交通设施类资产</t>
  </si>
  <si>
    <t>2022年深圳市政府专项债券（四十期）</t>
  </si>
  <si>
    <t>公立医院</t>
  </si>
  <si>
    <t>2022年深圳市政府专项债券（四十三期）</t>
  </si>
  <si>
    <t>2023年深圳市政府专项债券（三十一期）</t>
  </si>
  <si>
    <t>自然生态保护</t>
  </si>
  <si>
    <t>2023年深圳市政府专项债券（三十五期）</t>
  </si>
  <si>
    <t>供电</t>
  </si>
  <si>
    <t>2023年深圳市政府专项债券（四十三期）</t>
  </si>
  <si>
    <t>2023年深圳市政府专项债券（六十三期）</t>
  </si>
  <si>
    <t>供电、自然生态保护</t>
  </si>
  <si>
    <t>表3</t>
  </si>
  <si>
    <t>2022年--2023年末深圳市大鹏新区建筑工务署发行的新增地方政府一般债券资金收支情况表</t>
  </si>
  <si>
    <t>序号</t>
  </si>
  <si>
    <t>2022年--2023年末新增一般债券资金收入</t>
  </si>
  <si>
    <t>2022年--2023年末新增一般债券资金安排的支出</t>
  </si>
  <si>
    <t>金额</t>
  </si>
  <si>
    <t>支出功能分类</t>
  </si>
  <si>
    <t>合计</t>
  </si>
  <si>
    <t>212城乡社区支出</t>
  </si>
  <si>
    <t>205教育支出</t>
  </si>
  <si>
    <t>表4</t>
  </si>
  <si>
    <t>2022年--2023年末深圳市大鹏新区建筑工务署发行的新增地方政府专项债券资金收支情况表</t>
  </si>
  <si>
    <t>2022年--2023年末新增专项债券资金收入</t>
  </si>
  <si>
    <t>2022年--2023年末新增专项债券资金安排的支出</t>
  </si>
  <si>
    <t>229其他支出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</si>
</sst>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
    <numFmt numFmtId="178" formatCode="0.000_ "/>
    <numFmt numFmtId="179" formatCode="0.0_ "/>
    <numFmt numFmtId="180" formatCode="0.0000_ "/>
    <numFmt numFmtId="181" formatCode="0_ "/>
  </numFmts>
  <fonts count="25">
    <font>
      <sz val="11"/>
      <color indexed="8"/>
      <name val="宋体"/>
      <charset val="1"/>
      <scheme val="minor"/>
    </font>
    <font>
      <sz val="11"/>
      <name val="宋体"/>
      <charset val="134"/>
      <scheme val="minor"/>
    </font>
    <font>
      <b/>
      <sz val="15"/>
      <name val="宋体"/>
      <charset val="134"/>
      <scheme val="minor"/>
    </font>
    <font>
      <b/>
      <sz val="11"/>
      <name val="宋体"/>
      <charset val="134"/>
      <scheme val="minor"/>
    </font>
    <font>
      <b/>
      <sz val="9"/>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4" fontId="3"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76" fontId="0" fillId="0" borderId="1" xfId="0" applyNumberFormat="1" applyFont="1" applyBorder="1" applyAlignment="1">
      <alignment horizontal="center" vertical="center" wrapText="1"/>
    </xf>
    <xf numFmtId="10" fontId="0" fillId="0" borderId="1" xfId="3" applyNumberFormat="1" applyFont="1" applyBorder="1" applyAlignment="1">
      <alignment horizontal="center" vertical="center" wrapText="1"/>
    </xf>
    <xf numFmtId="0" fontId="1" fillId="0" borderId="0" xfId="0" applyFont="1" applyAlignment="1">
      <alignment horizontal="right" vertical="center"/>
    </xf>
    <xf numFmtId="0" fontId="0" fillId="0" borderId="2" xfId="0" applyFont="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1" xfId="0" applyNumberFormat="1" applyFont="1" applyBorder="1" applyAlignment="1">
      <alignment horizontal="center" vertical="center" wrapText="1"/>
    </xf>
    <xf numFmtId="178" fontId="0" fillId="0" borderId="1" xfId="0" applyNumberFormat="1" applyFont="1" applyBorder="1" applyAlignment="1">
      <alignment horizontal="center" vertical="center" wrapText="1"/>
    </xf>
    <xf numFmtId="179" fontId="0" fillId="0" borderId="1" xfId="0" applyNumberFormat="1" applyFont="1" applyBorder="1" applyAlignment="1">
      <alignment horizontal="center" vertical="center" wrapText="1"/>
    </xf>
    <xf numFmtId="180" fontId="0" fillId="0" borderId="1" xfId="0" applyNumberFormat="1" applyFont="1" applyBorder="1" applyAlignment="1">
      <alignment horizontal="center" vertical="center" wrapText="1"/>
    </xf>
    <xf numFmtId="181" fontId="0" fillId="0" borderId="1" xfId="0" applyNumberFormat="1" applyFont="1" applyBorder="1" applyAlignment="1">
      <alignment horizontal="center" vertical="center" wrapText="1"/>
    </xf>
    <xf numFmtId="0" fontId="0" fillId="0" borderId="0" xfId="0" applyFont="1" applyBorder="1">
      <alignment vertical="center"/>
    </xf>
    <xf numFmtId="0" fontId="0" fillId="0" borderId="0" xfId="0" applyFont="1" applyBorder="1" applyAlignment="1">
      <alignment horizontal="left" vertical="center"/>
    </xf>
    <xf numFmtId="176" fontId="0" fillId="0" borderId="0" xfId="0" applyNumberFormat="1" applyFont="1" applyBorder="1">
      <alignment vertical="center"/>
    </xf>
    <xf numFmtId="10" fontId="0" fillId="0" borderId="0" xfId="3" applyNumberFormat="1"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36"/>
  <sheetViews>
    <sheetView tabSelected="1" zoomScale="85" zoomScaleNormal="85" workbookViewId="0">
      <pane xSplit="1" ySplit="5" topLeftCell="B6" activePane="bottomRight" state="frozen"/>
      <selection/>
      <selection pane="topRight"/>
      <selection pane="bottomLeft"/>
      <selection pane="bottomRight" activeCell="E23" sqref="E23"/>
    </sheetView>
  </sheetViews>
  <sheetFormatPr defaultColWidth="10" defaultRowHeight="13.5"/>
  <cols>
    <col min="1" max="1" width="41.6166666666667" customWidth="1"/>
    <col min="2" max="2" width="13.825" customWidth="1"/>
    <col min="3" max="3" width="9.10833333333333" customWidth="1"/>
    <col min="4" max="4" width="8.51666666666667" customWidth="1"/>
    <col min="5" max="5" width="11.6166666666667" customWidth="1"/>
    <col min="6" max="6" width="8.66666666666667" customWidth="1"/>
    <col min="7" max="7" width="8.525" customWidth="1"/>
    <col min="8" max="11" width="12.2" customWidth="1"/>
    <col min="12" max="12" width="6.325" customWidth="1"/>
    <col min="13" max="13" width="9.76666666666667" customWidth="1"/>
    <col min="14" max="16378" width="10" customWidth="1"/>
  </cols>
  <sheetData>
    <row r="1" spans="1:1">
      <c r="A1" t="s">
        <v>0</v>
      </c>
    </row>
    <row r="2" ht="40" customHeight="1" spans="1:12">
      <c r="A2" s="2" t="s">
        <v>1</v>
      </c>
      <c r="B2" s="2"/>
      <c r="C2" s="2"/>
      <c r="D2" s="2"/>
      <c r="E2" s="2"/>
      <c r="F2" s="2"/>
      <c r="G2" s="2"/>
      <c r="H2" s="2"/>
      <c r="I2" s="2"/>
      <c r="J2" s="2"/>
      <c r="K2" s="2"/>
      <c r="L2" s="2"/>
    </row>
    <row r="3" customFormat="1" ht="40" customHeight="1" spans="1:12">
      <c r="A3" s="1"/>
      <c r="B3" s="1"/>
      <c r="C3" s="1"/>
      <c r="D3" s="1"/>
      <c r="E3" s="1"/>
      <c r="F3" s="1"/>
      <c r="G3" s="1"/>
      <c r="I3" s="1"/>
      <c r="J3" s="16" t="s">
        <v>2</v>
      </c>
      <c r="K3" s="16"/>
      <c r="L3" s="16"/>
    </row>
    <row r="4" customFormat="1" ht="40" customHeight="1" spans="1:12">
      <c r="A4" s="11" t="s">
        <v>3</v>
      </c>
      <c r="B4" s="12"/>
      <c r="C4" s="12"/>
      <c r="D4" s="12"/>
      <c r="E4" s="12"/>
      <c r="F4" s="12"/>
      <c r="G4" s="13"/>
      <c r="H4" s="4" t="s">
        <v>4</v>
      </c>
      <c r="I4" s="4"/>
      <c r="J4" s="4" t="s">
        <v>5</v>
      </c>
      <c r="K4" s="4"/>
      <c r="L4" s="4" t="s">
        <v>6</v>
      </c>
    </row>
    <row r="5" customFormat="1" ht="40" customHeight="1" spans="1:12">
      <c r="A5" s="4" t="s">
        <v>7</v>
      </c>
      <c r="B5" s="4" t="s">
        <v>8</v>
      </c>
      <c r="C5" s="4" t="s">
        <v>9</v>
      </c>
      <c r="D5" s="4" t="s">
        <v>10</v>
      </c>
      <c r="E5" s="4" t="s">
        <v>11</v>
      </c>
      <c r="F5" s="4" t="s">
        <v>12</v>
      </c>
      <c r="G5" s="4" t="s">
        <v>13</v>
      </c>
      <c r="H5" s="4"/>
      <c r="I5" s="4" t="s">
        <v>14</v>
      </c>
      <c r="J5" s="4"/>
      <c r="K5" s="4" t="s">
        <v>14</v>
      </c>
      <c r="L5" s="4"/>
    </row>
    <row r="6" customFormat="1" ht="40" customHeight="1" spans="1:12">
      <c r="A6" s="8" t="s">
        <v>15</v>
      </c>
      <c r="B6" s="8" t="s">
        <v>16</v>
      </c>
      <c r="C6" s="8" t="s">
        <v>17</v>
      </c>
      <c r="D6" s="8">
        <v>0.75</v>
      </c>
      <c r="E6" s="14">
        <v>45174</v>
      </c>
      <c r="F6" s="15">
        <v>0.024</v>
      </c>
      <c r="G6" s="8">
        <v>2</v>
      </c>
      <c r="H6" s="8">
        <v>13.078615</v>
      </c>
      <c r="I6" s="8">
        <v>0.75</v>
      </c>
      <c r="J6" s="8">
        <v>1.162051745</v>
      </c>
      <c r="K6" s="8">
        <v>0.75</v>
      </c>
      <c r="L6" s="8"/>
    </row>
    <row r="7" s="24" customFormat="1" spans="2:6">
      <c r="B7" s="25"/>
      <c r="E7" s="26"/>
      <c r="F7" s="27"/>
    </row>
    <row r="8" s="24" customFormat="1" spans="2:6">
      <c r="B8" s="25"/>
      <c r="E8" s="26"/>
      <c r="F8" s="27"/>
    </row>
    <row r="9" s="24" customFormat="1" spans="2:6">
      <c r="B9" s="25"/>
      <c r="E9" s="26"/>
      <c r="F9" s="27"/>
    </row>
    <row r="10" s="24" customFormat="1" spans="2:6">
      <c r="B10" s="25"/>
      <c r="E10" s="26"/>
      <c r="F10" s="27"/>
    </row>
    <row r="11" s="24" customFormat="1" spans="2:6">
      <c r="B11" s="25"/>
      <c r="E11" s="26"/>
      <c r="F11" s="27"/>
    </row>
    <row r="12" s="24" customFormat="1" spans="2:6">
      <c r="B12" s="25"/>
      <c r="E12" s="26"/>
      <c r="F12" s="27"/>
    </row>
    <row r="13" s="24" customFormat="1" spans="2:6">
      <c r="B13" s="25"/>
      <c r="E13" s="26"/>
      <c r="F13" s="27"/>
    </row>
    <row r="14" s="24" customFormat="1" spans="2:6">
      <c r="B14" s="25"/>
      <c r="E14" s="26"/>
      <c r="F14" s="27"/>
    </row>
    <row r="15" s="24" customFormat="1" spans="2:6">
      <c r="B15" s="25"/>
      <c r="E15" s="26"/>
      <c r="F15" s="27"/>
    </row>
    <row r="16" s="24" customFormat="1" spans="2:6">
      <c r="B16" s="25"/>
      <c r="E16" s="26"/>
      <c r="F16" s="27"/>
    </row>
    <row r="17" s="24" customFormat="1" spans="2:6">
      <c r="B17" s="25"/>
      <c r="E17" s="26"/>
      <c r="F17" s="27"/>
    </row>
    <row r="18" s="24" customFormat="1" spans="2:6">
      <c r="B18" s="25"/>
      <c r="E18" s="26"/>
      <c r="F18" s="27"/>
    </row>
    <row r="19" s="24" customFormat="1" spans="2:6">
      <c r="B19" s="25"/>
      <c r="E19" s="26"/>
      <c r="F19" s="27"/>
    </row>
    <row r="20" s="24" customFormat="1" spans="2:6">
      <c r="B20" s="25"/>
      <c r="E20" s="26"/>
      <c r="F20" s="27"/>
    </row>
    <row r="21" s="24" customFormat="1" spans="2:6">
      <c r="B21" s="25"/>
      <c r="E21" s="26"/>
      <c r="F21" s="27"/>
    </row>
    <row r="22" s="24" customFormat="1" spans="2:6">
      <c r="B22" s="25"/>
      <c r="E22" s="26"/>
      <c r="F22" s="27"/>
    </row>
    <row r="23" s="24" customFormat="1" spans="2:6">
      <c r="B23" s="25"/>
      <c r="E23" s="26"/>
      <c r="F23" s="27"/>
    </row>
    <row r="24" s="24" customFormat="1" spans="2:6">
      <c r="B24" s="25"/>
      <c r="E24" s="26"/>
      <c r="F24" s="27"/>
    </row>
    <row r="25" s="24" customFormat="1" spans="2:6">
      <c r="B25" s="25"/>
      <c r="E25" s="26"/>
      <c r="F25" s="27"/>
    </row>
    <row r="26" s="24" customFormat="1" spans="2:6">
      <c r="B26" s="25"/>
      <c r="E26" s="26"/>
      <c r="F26" s="27"/>
    </row>
    <row r="27" s="24" customFormat="1" spans="2:6">
      <c r="B27" s="25"/>
      <c r="E27" s="26"/>
      <c r="F27" s="27"/>
    </row>
    <row r="28" s="24" customFormat="1" spans="2:6">
      <c r="B28" s="25"/>
      <c r="E28" s="26"/>
      <c r="F28" s="27"/>
    </row>
    <row r="29" s="24" customFormat="1" spans="2:6">
      <c r="B29" s="25"/>
      <c r="E29" s="26"/>
      <c r="F29" s="27"/>
    </row>
    <row r="30" s="24" customFormat="1" spans="2:6">
      <c r="B30" s="25"/>
      <c r="E30" s="26"/>
      <c r="F30" s="27"/>
    </row>
    <row r="31" s="24" customFormat="1" spans="2:6">
      <c r="B31" s="25"/>
      <c r="E31" s="26"/>
      <c r="F31" s="27"/>
    </row>
    <row r="32" s="24" customFormat="1" spans="2:6">
      <c r="B32" s="25"/>
      <c r="E32" s="26"/>
      <c r="F32" s="27"/>
    </row>
    <row r="33" s="24" customFormat="1" spans="2:6">
      <c r="B33" s="25"/>
      <c r="E33" s="26"/>
      <c r="F33" s="27"/>
    </row>
    <row r="34" s="24" customFormat="1" spans="2:6">
      <c r="B34" s="25"/>
      <c r="E34" s="26"/>
      <c r="F34" s="27"/>
    </row>
    <row r="35" s="24" customFormat="1" spans="2:6">
      <c r="B35" s="25"/>
      <c r="E35" s="26"/>
      <c r="F35" s="27"/>
    </row>
    <row r="36" s="24" customFormat="1" spans="2:6">
      <c r="B36" s="25"/>
      <c r="E36" s="26"/>
      <c r="F36" s="27"/>
    </row>
  </sheetData>
  <mergeCells count="6">
    <mergeCell ref="A2:L2"/>
    <mergeCell ref="J3:L3"/>
    <mergeCell ref="A4:G4"/>
    <mergeCell ref="H4:I4"/>
    <mergeCell ref="J4:K4"/>
    <mergeCell ref="L4:L5"/>
  </mergeCells>
  <pageMargins left="0.39300000667572" right="0.39300000667572" top="0.39300000667572" bottom="0.39300000667572" header="0" footer="0"/>
  <pageSetup paperSize="8" scale="8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P17"/>
  <sheetViews>
    <sheetView zoomScale="70" zoomScaleNormal="70" workbookViewId="0">
      <pane xSplit="1" ySplit="5" topLeftCell="B6" activePane="bottomRight" state="frozen"/>
      <selection/>
      <selection pane="topRight"/>
      <selection pane="bottomLeft"/>
      <selection pane="bottomRight" activeCell="A1" sqref="A1"/>
    </sheetView>
  </sheetViews>
  <sheetFormatPr defaultColWidth="10" defaultRowHeight="13.5"/>
  <cols>
    <col min="1" max="1" width="40.2833333333333" customWidth="1"/>
    <col min="2" max="2" width="14.1083333333333" customWidth="1"/>
    <col min="3" max="3" width="10.7333333333333" customWidth="1"/>
    <col min="4" max="4" width="12.6333333333333" customWidth="1"/>
    <col min="5" max="5" width="12.7833333333333" customWidth="1"/>
    <col min="6" max="6" width="8.53333333333333" customWidth="1"/>
    <col min="7" max="7" width="7.35" customWidth="1"/>
    <col min="8" max="8" width="11.6166666666667" customWidth="1"/>
    <col min="9" max="10" width="10.3" customWidth="1"/>
    <col min="11" max="11" width="15.4166666666667" customWidth="1"/>
    <col min="12" max="12" width="14.1333333333333" customWidth="1"/>
    <col min="13" max="15" width="10.3" customWidth="1"/>
    <col min="16" max="16" width="24.7" customWidth="1"/>
    <col min="17" max="16372" width="10" customWidth="1"/>
  </cols>
  <sheetData>
    <row r="1" ht="25" customHeight="1" spans="1:1">
      <c r="A1" s="1" t="s">
        <v>18</v>
      </c>
    </row>
    <row r="2" ht="25" customHeight="1" spans="1:16">
      <c r="A2" s="2" t="s">
        <v>19</v>
      </c>
      <c r="B2" s="2"/>
      <c r="C2" s="2"/>
      <c r="D2" s="2"/>
      <c r="E2" s="2"/>
      <c r="F2" s="2"/>
      <c r="G2" s="2"/>
      <c r="H2" s="2"/>
      <c r="I2" s="2"/>
      <c r="J2" s="2"/>
      <c r="K2" s="2"/>
      <c r="L2" s="2"/>
      <c r="M2" s="2"/>
      <c r="N2" s="2"/>
      <c r="O2" s="2"/>
      <c r="P2" s="2"/>
    </row>
    <row r="3" customFormat="1" ht="25" customHeight="1" spans="1:16">
      <c r="A3" s="1"/>
      <c r="B3" s="1"/>
      <c r="C3" s="1"/>
      <c r="D3" s="1"/>
      <c r="E3" s="1"/>
      <c r="F3" s="1"/>
      <c r="G3" s="1"/>
      <c r="J3" s="1"/>
      <c r="K3" s="1"/>
      <c r="L3" s="16" t="s">
        <v>2</v>
      </c>
      <c r="M3" s="16"/>
      <c r="N3" s="16"/>
      <c r="O3" s="16"/>
      <c r="P3" s="16"/>
    </row>
    <row r="4" customFormat="1" ht="50" customHeight="1" spans="1:16">
      <c r="A4" s="11" t="s">
        <v>3</v>
      </c>
      <c r="B4" s="12"/>
      <c r="C4" s="12"/>
      <c r="D4" s="12"/>
      <c r="E4" s="12"/>
      <c r="F4" s="12"/>
      <c r="G4" s="13"/>
      <c r="H4" s="4" t="s">
        <v>20</v>
      </c>
      <c r="I4" s="4" t="s">
        <v>4</v>
      </c>
      <c r="J4" s="4"/>
      <c r="K4" s="4" t="s">
        <v>5</v>
      </c>
      <c r="L4" s="4"/>
      <c r="M4" s="11" t="s">
        <v>21</v>
      </c>
      <c r="N4" s="12"/>
      <c r="O4" s="13"/>
      <c r="P4" s="4" t="s">
        <v>6</v>
      </c>
    </row>
    <row r="5" customFormat="1" ht="50" customHeight="1" spans="1:16">
      <c r="A5" s="4" t="s">
        <v>7</v>
      </c>
      <c r="B5" s="4" t="s">
        <v>8</v>
      </c>
      <c r="C5" s="4" t="s">
        <v>9</v>
      </c>
      <c r="D5" s="4" t="s">
        <v>10</v>
      </c>
      <c r="E5" s="4" t="s">
        <v>11</v>
      </c>
      <c r="F5" s="4" t="s">
        <v>12</v>
      </c>
      <c r="G5" s="4" t="s">
        <v>13</v>
      </c>
      <c r="H5" s="4"/>
      <c r="I5" s="4"/>
      <c r="J5" s="4" t="s">
        <v>14</v>
      </c>
      <c r="K5" s="4"/>
      <c r="L5" s="4" t="s">
        <v>14</v>
      </c>
      <c r="M5" s="4" t="s">
        <v>22</v>
      </c>
      <c r="N5" s="4" t="s">
        <v>23</v>
      </c>
      <c r="O5" s="4" t="s">
        <v>24</v>
      </c>
      <c r="P5" s="4"/>
    </row>
    <row r="6" ht="50" customHeight="1" spans="1:16">
      <c r="A6" s="8" t="s">
        <v>25</v>
      </c>
      <c r="B6" s="8">
        <v>198143</v>
      </c>
      <c r="C6" s="8" t="s">
        <v>26</v>
      </c>
      <c r="D6" s="8">
        <v>0.62</v>
      </c>
      <c r="E6" s="14">
        <v>44642</v>
      </c>
      <c r="F6" s="15">
        <v>0.0322</v>
      </c>
      <c r="G6" s="8">
        <v>15</v>
      </c>
      <c r="H6" s="8" t="s">
        <v>27</v>
      </c>
      <c r="I6" s="8">
        <v>8.24</v>
      </c>
      <c r="J6" s="17">
        <v>0.62</v>
      </c>
      <c r="K6" s="8">
        <v>7.74</v>
      </c>
      <c r="L6" s="8">
        <v>0.62</v>
      </c>
      <c r="M6" s="18">
        <v>0.46</v>
      </c>
      <c r="N6" s="18">
        <v>0.11</v>
      </c>
      <c r="O6" s="18">
        <v>3.4</v>
      </c>
      <c r="P6" s="8"/>
    </row>
    <row r="7" ht="82" customHeight="1" spans="1:16">
      <c r="A7" s="8" t="s">
        <v>28</v>
      </c>
      <c r="B7" s="8">
        <v>2205836</v>
      </c>
      <c r="C7" s="8" t="s">
        <v>26</v>
      </c>
      <c r="D7" s="8">
        <v>1.98</v>
      </c>
      <c r="E7" s="14">
        <v>44706</v>
      </c>
      <c r="F7" s="15">
        <v>0.0318</v>
      </c>
      <c r="G7" s="8">
        <v>15</v>
      </c>
      <c r="H7" s="8" t="s">
        <v>29</v>
      </c>
      <c r="I7" s="19">
        <v>9.450182</v>
      </c>
      <c r="J7" s="17">
        <v>1.98</v>
      </c>
      <c r="K7" s="19">
        <v>2.543413977</v>
      </c>
      <c r="L7" s="19">
        <v>1.98</v>
      </c>
      <c r="M7" s="18">
        <v>0</v>
      </c>
      <c r="N7" s="18">
        <v>0</v>
      </c>
      <c r="O7" s="18">
        <v>11.58</v>
      </c>
      <c r="P7" s="8"/>
    </row>
    <row r="8" ht="50" customHeight="1" spans="1:16">
      <c r="A8" s="8" t="s">
        <v>30</v>
      </c>
      <c r="B8" s="8">
        <v>2205837</v>
      </c>
      <c r="C8" s="8" t="s">
        <v>26</v>
      </c>
      <c r="D8" s="8">
        <v>0.885</v>
      </c>
      <c r="E8" s="14">
        <v>44706</v>
      </c>
      <c r="F8" s="15">
        <v>0.0324</v>
      </c>
      <c r="G8" s="8">
        <v>20</v>
      </c>
      <c r="H8" s="8" t="s">
        <v>31</v>
      </c>
      <c r="I8" s="19">
        <v>11.77</v>
      </c>
      <c r="J8" s="17">
        <v>0.885</v>
      </c>
      <c r="K8" s="19">
        <v>6.81</v>
      </c>
      <c r="L8" s="20">
        <v>0.885</v>
      </c>
      <c r="M8" s="18">
        <v>0.08</v>
      </c>
      <c r="N8" s="18">
        <v>0.08</v>
      </c>
      <c r="O8" s="18">
        <v>12.8</v>
      </c>
      <c r="P8" s="8"/>
    </row>
    <row r="9" ht="50" customHeight="1" spans="1:16">
      <c r="A9" s="8" t="s">
        <v>32</v>
      </c>
      <c r="B9" s="8">
        <v>2205840</v>
      </c>
      <c r="C9" s="8" t="s">
        <v>26</v>
      </c>
      <c r="D9" s="8">
        <v>2.355</v>
      </c>
      <c r="E9" s="14">
        <v>44706</v>
      </c>
      <c r="F9" s="15">
        <v>0.0324</v>
      </c>
      <c r="G9" s="8">
        <v>20</v>
      </c>
      <c r="H9" s="8" t="s">
        <v>33</v>
      </c>
      <c r="I9" s="19">
        <v>21.39</v>
      </c>
      <c r="J9" s="17">
        <v>2.355</v>
      </c>
      <c r="K9" s="19">
        <v>16.17</v>
      </c>
      <c r="L9" s="20">
        <v>2.355</v>
      </c>
      <c r="M9" s="18">
        <v>0.46</v>
      </c>
      <c r="N9" s="18">
        <v>0.15</v>
      </c>
      <c r="O9" s="18">
        <v>5.27</v>
      </c>
      <c r="P9" s="8"/>
    </row>
    <row r="10" ht="50" customHeight="1" spans="1:16">
      <c r="A10" s="8" t="s">
        <v>34</v>
      </c>
      <c r="B10" s="8">
        <v>2271271</v>
      </c>
      <c r="C10" s="8" t="s">
        <v>26</v>
      </c>
      <c r="D10" s="8">
        <v>0.68</v>
      </c>
      <c r="E10" s="14">
        <v>44733</v>
      </c>
      <c r="F10" s="15">
        <v>0.0323</v>
      </c>
      <c r="G10" s="8">
        <v>20</v>
      </c>
      <c r="H10" s="8" t="s">
        <v>35</v>
      </c>
      <c r="I10" s="19">
        <v>7.1076</v>
      </c>
      <c r="J10" s="17">
        <v>0.68</v>
      </c>
      <c r="K10" s="19">
        <v>5.6986505242</v>
      </c>
      <c r="L10" s="19">
        <v>0.68</v>
      </c>
      <c r="M10" s="18">
        <v>0.38</v>
      </c>
      <c r="N10" s="18">
        <v>0.062398</v>
      </c>
      <c r="O10" s="18">
        <v>4.21</v>
      </c>
      <c r="P10" s="8"/>
    </row>
    <row r="11" ht="50" customHeight="1" spans="1:16">
      <c r="A11" s="8" t="s">
        <v>36</v>
      </c>
      <c r="B11" s="8">
        <v>2271273</v>
      </c>
      <c r="C11" s="8" t="s">
        <v>26</v>
      </c>
      <c r="D11" s="8">
        <v>0.6</v>
      </c>
      <c r="E11" s="14">
        <v>44733</v>
      </c>
      <c r="F11" s="15">
        <v>0.0323</v>
      </c>
      <c r="G11" s="8">
        <v>20</v>
      </c>
      <c r="H11" s="8" t="s">
        <v>37</v>
      </c>
      <c r="I11" s="19">
        <v>5.7483</v>
      </c>
      <c r="J11" s="17">
        <v>0.6</v>
      </c>
      <c r="K11" s="19">
        <v>2.4499971066</v>
      </c>
      <c r="L11" s="21">
        <v>0.6</v>
      </c>
      <c r="M11" s="18">
        <v>0</v>
      </c>
      <c r="N11" s="18">
        <v>0</v>
      </c>
      <c r="O11" s="18">
        <v>9.88</v>
      </c>
      <c r="P11" s="8"/>
    </row>
    <row r="12" ht="50" customHeight="1" spans="1:16">
      <c r="A12" s="8" t="s">
        <v>38</v>
      </c>
      <c r="B12" s="8">
        <v>198171</v>
      </c>
      <c r="C12" s="8" t="s">
        <v>26</v>
      </c>
      <c r="D12" s="8">
        <v>1.8</v>
      </c>
      <c r="E12" s="14">
        <v>44865</v>
      </c>
      <c r="F12" s="15">
        <v>0.0297</v>
      </c>
      <c r="G12" s="8">
        <v>15</v>
      </c>
      <c r="H12" s="8" t="s">
        <v>39</v>
      </c>
      <c r="I12" s="19">
        <v>8.901504</v>
      </c>
      <c r="J12" s="17">
        <v>1.8</v>
      </c>
      <c r="K12" s="19">
        <v>1.8765258574</v>
      </c>
      <c r="L12" s="20">
        <v>1.7972509844</v>
      </c>
      <c r="M12" s="18">
        <v>4.27</v>
      </c>
      <c r="N12" s="18">
        <v>4.27</v>
      </c>
      <c r="O12" s="18">
        <v>4.41</v>
      </c>
      <c r="P12" s="8"/>
    </row>
    <row r="13" ht="50" customHeight="1" spans="1:16">
      <c r="A13" s="8" t="s">
        <v>40</v>
      </c>
      <c r="B13" s="8">
        <v>198174</v>
      </c>
      <c r="C13" s="8" t="s">
        <v>26</v>
      </c>
      <c r="D13" s="8">
        <v>3.2</v>
      </c>
      <c r="E13" s="14">
        <v>44865</v>
      </c>
      <c r="F13" s="15">
        <v>0.0306</v>
      </c>
      <c r="G13" s="8">
        <v>20</v>
      </c>
      <c r="H13" s="8" t="s">
        <v>35</v>
      </c>
      <c r="I13" s="19">
        <v>5.7483</v>
      </c>
      <c r="J13" s="17">
        <v>3.2</v>
      </c>
      <c r="K13" s="19">
        <v>5.6986505242</v>
      </c>
      <c r="L13" s="20">
        <v>2.2158845</v>
      </c>
      <c r="M13" s="18">
        <v>0.38</v>
      </c>
      <c r="N13" s="18">
        <v>0.230388</v>
      </c>
      <c r="O13" s="18">
        <v>10.23</v>
      </c>
      <c r="P13" s="10"/>
    </row>
    <row r="14" ht="50" customHeight="1" spans="1:16">
      <c r="A14" s="8" t="s">
        <v>41</v>
      </c>
      <c r="B14" s="8">
        <v>198243</v>
      </c>
      <c r="C14" s="8" t="s">
        <v>26</v>
      </c>
      <c r="D14" s="8">
        <v>0.3845</v>
      </c>
      <c r="E14" s="14">
        <v>45057</v>
      </c>
      <c r="F14" s="15">
        <v>0.0307</v>
      </c>
      <c r="G14" s="8">
        <v>20</v>
      </c>
      <c r="H14" s="8" t="s">
        <v>42</v>
      </c>
      <c r="I14" s="19">
        <v>8.621562</v>
      </c>
      <c r="J14" s="17">
        <v>0.3845</v>
      </c>
      <c r="K14" s="19">
        <v>6.4167228376</v>
      </c>
      <c r="L14" s="22">
        <v>0.3845</v>
      </c>
      <c r="M14" s="18">
        <v>0.084</v>
      </c>
      <c r="N14" s="18">
        <v>0.084</v>
      </c>
      <c r="O14" s="18">
        <v>8.17</v>
      </c>
      <c r="P14" s="8"/>
    </row>
    <row r="15" ht="50" customHeight="1" spans="1:16">
      <c r="A15" s="8" t="s">
        <v>43</v>
      </c>
      <c r="B15" s="8">
        <v>2305577</v>
      </c>
      <c r="C15" s="8" t="s">
        <v>26</v>
      </c>
      <c r="D15" s="8">
        <v>1</v>
      </c>
      <c r="E15" s="14">
        <v>45089</v>
      </c>
      <c r="F15" s="15">
        <v>0.0301</v>
      </c>
      <c r="G15" s="8">
        <v>20</v>
      </c>
      <c r="H15" s="8" t="s">
        <v>44</v>
      </c>
      <c r="I15" s="19">
        <v>4.178015</v>
      </c>
      <c r="J15" s="17">
        <v>1</v>
      </c>
      <c r="K15" s="19">
        <v>3.0017696633</v>
      </c>
      <c r="L15" s="23">
        <v>1</v>
      </c>
      <c r="M15" s="18">
        <v>0.56</v>
      </c>
      <c r="N15" s="18">
        <v>0.15</v>
      </c>
      <c r="O15" s="18">
        <v>3.15</v>
      </c>
      <c r="P15" s="8"/>
    </row>
    <row r="16" ht="50" customHeight="1" spans="1:16">
      <c r="A16" s="8" t="s">
        <v>45</v>
      </c>
      <c r="B16" s="8">
        <v>2305868</v>
      </c>
      <c r="C16" s="8" t="s">
        <v>26</v>
      </c>
      <c r="D16" s="8">
        <v>0.573</v>
      </c>
      <c r="E16" s="14">
        <v>45139</v>
      </c>
      <c r="F16" s="15">
        <v>0.0286</v>
      </c>
      <c r="G16" s="8">
        <v>20</v>
      </c>
      <c r="H16" s="8" t="s">
        <v>44</v>
      </c>
      <c r="I16" s="19">
        <v>6.143974</v>
      </c>
      <c r="J16" s="17">
        <v>0.573</v>
      </c>
      <c r="K16" s="19">
        <v>4.0015984033</v>
      </c>
      <c r="L16" s="20">
        <v>0.3845960784</v>
      </c>
      <c r="M16" s="18">
        <v>0.56</v>
      </c>
      <c r="N16" s="18">
        <v>0.16</v>
      </c>
      <c r="O16" s="18">
        <v>3.36</v>
      </c>
      <c r="P16" s="8"/>
    </row>
    <row r="17" ht="50" customHeight="1" spans="1:16">
      <c r="A17" s="8" t="s">
        <v>46</v>
      </c>
      <c r="B17" s="8">
        <v>198363</v>
      </c>
      <c r="C17" s="8" t="s">
        <v>26</v>
      </c>
      <c r="D17" s="8">
        <v>1.0425</v>
      </c>
      <c r="E17" s="14">
        <v>45194</v>
      </c>
      <c r="F17" s="15">
        <v>0.0307</v>
      </c>
      <c r="G17" s="8">
        <v>20</v>
      </c>
      <c r="H17" s="8" t="s">
        <v>47</v>
      </c>
      <c r="I17" s="19">
        <v>12.41</v>
      </c>
      <c r="J17" s="17">
        <v>1.0425</v>
      </c>
      <c r="K17" s="19">
        <v>9.2</v>
      </c>
      <c r="L17" s="20">
        <v>0.345</v>
      </c>
      <c r="M17" s="18">
        <v>0.644</v>
      </c>
      <c r="N17" s="18">
        <v>0.334</v>
      </c>
      <c r="O17" s="18">
        <v>19.21</v>
      </c>
      <c r="P17" s="8"/>
    </row>
  </sheetData>
  <mergeCells count="8">
    <mergeCell ref="A2:P2"/>
    <mergeCell ref="L3:P3"/>
    <mergeCell ref="A4:G4"/>
    <mergeCell ref="I4:J4"/>
    <mergeCell ref="K4:L4"/>
    <mergeCell ref="M4:O4"/>
    <mergeCell ref="H4:H5"/>
    <mergeCell ref="P4:P5"/>
  </mergeCells>
  <dataValidations count="1">
    <dataValidation type="list" allowBlank="1" showInputMessage="1" showErrorMessage="1" sqref="H6 H7 H8 H9 H10 H11 H12 H13 H14 H15 H16 H17">
      <formula1>#REF!</formula1>
    </dataValidation>
  </dataValidations>
  <pageMargins left="0.751388888888889" right="0.751388888888889" top="0.267361111111111" bottom="0.267361111111111" header="0" footer="0"/>
  <pageSetup paperSize="8" scale="53"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E8"/>
  <sheetViews>
    <sheetView workbookViewId="0">
      <selection activeCell="B22" sqref="B22"/>
    </sheetView>
  </sheetViews>
  <sheetFormatPr defaultColWidth="10" defaultRowHeight="13.5" outlineLevelRow="7" outlineLevelCol="4"/>
  <cols>
    <col min="1" max="1" width="13.5666666666667" customWidth="1"/>
    <col min="2" max="2" width="50.625" customWidth="1"/>
    <col min="3" max="5" width="45.625" customWidth="1"/>
    <col min="6" max="16379" width="10" customWidth="1"/>
  </cols>
  <sheetData>
    <row r="1" ht="14.3" customHeight="1" spans="1:1">
      <c r="A1" s="1" t="s">
        <v>48</v>
      </c>
    </row>
    <row r="2" ht="27.85" customHeight="1" spans="1:5">
      <c r="A2" s="2" t="s">
        <v>49</v>
      </c>
      <c r="B2" s="2"/>
      <c r="C2" s="2"/>
      <c r="D2" s="2"/>
      <c r="E2" s="2"/>
    </row>
    <row r="3" ht="14.3" customHeight="1" spans="5:5">
      <c r="E3" s="3" t="s">
        <v>2</v>
      </c>
    </row>
    <row r="4" ht="19.9" customHeight="1" spans="1:5">
      <c r="A4" s="4" t="s">
        <v>50</v>
      </c>
      <c r="B4" s="4" t="s">
        <v>51</v>
      </c>
      <c r="C4" s="4"/>
      <c r="D4" s="4" t="s">
        <v>52</v>
      </c>
      <c r="E4" s="4"/>
    </row>
    <row r="5" ht="19.9" customHeight="1" spans="1:5">
      <c r="A5" s="4"/>
      <c r="B5" s="4" t="s">
        <v>7</v>
      </c>
      <c r="C5" s="4" t="s">
        <v>53</v>
      </c>
      <c r="D5" s="4" t="s">
        <v>54</v>
      </c>
      <c r="E5" s="4" t="s">
        <v>53</v>
      </c>
    </row>
    <row r="6" ht="27.1" customHeight="1" spans="1:5">
      <c r="A6" s="4" t="s">
        <v>55</v>
      </c>
      <c r="B6" s="5"/>
      <c r="C6" s="6">
        <f>SUM(C7:C8)</f>
        <v>0.75</v>
      </c>
      <c r="D6" s="5"/>
      <c r="E6" s="6">
        <f>SUM(E7:E8)</f>
        <v>0.75</v>
      </c>
    </row>
    <row r="7" ht="17.3" customHeight="1" spans="1:5">
      <c r="A7" s="7">
        <v>1</v>
      </c>
      <c r="B7" s="8" t="s">
        <v>15</v>
      </c>
      <c r="C7" s="8">
        <v>0.75</v>
      </c>
      <c r="D7" s="8" t="s">
        <v>56</v>
      </c>
      <c r="E7" s="8">
        <v>0.35</v>
      </c>
    </row>
    <row r="8" ht="17.3" customHeight="1" spans="1:5">
      <c r="A8" s="7"/>
      <c r="B8" s="8"/>
      <c r="C8" s="8"/>
      <c r="D8" s="8" t="s">
        <v>57</v>
      </c>
      <c r="E8" s="10">
        <v>0.4</v>
      </c>
    </row>
  </sheetData>
  <mergeCells count="4">
    <mergeCell ref="A2:E2"/>
    <mergeCell ref="B4:C4"/>
    <mergeCell ref="D4:E4"/>
    <mergeCell ref="A4:A5"/>
  </mergeCells>
  <dataValidations count="1">
    <dataValidation type="list" allowBlank="1" showInputMessage="1" showErrorMessage="1" sqref="D7:D8">
      <formula1>#REF!</formula1>
    </dataValidation>
  </dataValidations>
  <pageMargins left="0.75" right="0.75" top="0.268999993801117" bottom="0.268999993801117" header="0" footer="0"/>
  <pageSetup paperSize="8" scale="9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E18"/>
  <sheetViews>
    <sheetView workbookViewId="0">
      <selection activeCell="C26" sqref="C26"/>
    </sheetView>
  </sheetViews>
  <sheetFormatPr defaultColWidth="10" defaultRowHeight="13.5" outlineLevelCol="4"/>
  <cols>
    <col min="1" max="1" width="13.5666666666667" customWidth="1"/>
    <col min="2" max="2" width="50.625" customWidth="1"/>
    <col min="3" max="5" width="45.625" customWidth="1"/>
    <col min="6" max="16377" width="10" customWidth="1"/>
  </cols>
  <sheetData>
    <row r="1" ht="14.3" customHeight="1" spans="1:1">
      <c r="A1" s="1" t="s">
        <v>58</v>
      </c>
    </row>
    <row r="2" ht="27.85" customHeight="1" spans="1:5">
      <c r="A2" s="2" t="s">
        <v>59</v>
      </c>
      <c r="B2" s="2"/>
      <c r="C2" s="2"/>
      <c r="D2" s="2"/>
      <c r="E2" s="2"/>
    </row>
    <row r="3" ht="14.3" customHeight="1" spans="5:5">
      <c r="E3" s="3" t="s">
        <v>2</v>
      </c>
    </row>
    <row r="4" ht="19.9" customHeight="1" spans="1:5">
      <c r="A4" s="4" t="s">
        <v>50</v>
      </c>
      <c r="B4" s="4" t="s">
        <v>60</v>
      </c>
      <c r="C4" s="4"/>
      <c r="D4" s="4" t="s">
        <v>61</v>
      </c>
      <c r="E4" s="4"/>
    </row>
    <row r="5" ht="19.9" customHeight="1" spans="1:5">
      <c r="A5" s="4"/>
      <c r="B5" s="4" t="s">
        <v>7</v>
      </c>
      <c r="C5" s="4" t="s">
        <v>53</v>
      </c>
      <c r="D5" s="4" t="s">
        <v>54</v>
      </c>
      <c r="E5" s="4" t="s">
        <v>53</v>
      </c>
    </row>
    <row r="6" ht="27.1" customHeight="1" spans="1:5">
      <c r="A6" s="4" t="s">
        <v>55</v>
      </c>
      <c r="B6" s="5"/>
      <c r="C6" s="6">
        <f>SUM(C7:C18)</f>
        <v>15.12</v>
      </c>
      <c r="D6" s="5"/>
      <c r="E6" s="6">
        <f>SUM(E7:E18)</f>
        <v>13.24</v>
      </c>
    </row>
    <row r="7" ht="25" customHeight="1" spans="1:5">
      <c r="A7" s="7">
        <v>1</v>
      </c>
      <c r="B7" s="8" t="s">
        <v>25</v>
      </c>
      <c r="C7" s="8">
        <v>0.62</v>
      </c>
      <c r="D7" s="7" t="s">
        <v>56</v>
      </c>
      <c r="E7" s="8">
        <v>2.57</v>
      </c>
    </row>
    <row r="8" ht="25" customHeight="1" spans="1:5">
      <c r="A8" s="7">
        <v>2</v>
      </c>
      <c r="B8" s="8" t="s">
        <v>28</v>
      </c>
      <c r="C8" s="8">
        <v>1.98</v>
      </c>
      <c r="D8" s="7" t="s">
        <v>62</v>
      </c>
      <c r="E8" s="8">
        <v>10.67</v>
      </c>
    </row>
    <row r="9" ht="25" customHeight="1" spans="1:5">
      <c r="A9" s="7">
        <v>3</v>
      </c>
      <c r="B9" s="8" t="s">
        <v>30</v>
      </c>
      <c r="C9" s="8">
        <v>0.885</v>
      </c>
      <c r="D9" s="9"/>
      <c r="E9" s="8"/>
    </row>
    <row r="10" ht="25" customHeight="1" spans="1:5">
      <c r="A10" s="7">
        <v>4</v>
      </c>
      <c r="B10" s="8" t="s">
        <v>32</v>
      </c>
      <c r="C10" s="8">
        <v>2.355</v>
      </c>
      <c r="D10" s="9"/>
      <c r="E10" s="8"/>
    </row>
    <row r="11" ht="25" customHeight="1" spans="1:5">
      <c r="A11" s="7">
        <v>5</v>
      </c>
      <c r="B11" s="8" t="s">
        <v>34</v>
      </c>
      <c r="C11" s="8">
        <v>0.68</v>
      </c>
      <c r="D11" s="9"/>
      <c r="E11" s="8"/>
    </row>
    <row r="12" ht="25" customHeight="1" spans="1:5">
      <c r="A12" s="7">
        <v>6</v>
      </c>
      <c r="B12" s="8" t="s">
        <v>36</v>
      </c>
      <c r="C12" s="8">
        <v>0.6</v>
      </c>
      <c r="D12" s="9"/>
      <c r="E12" s="8"/>
    </row>
    <row r="13" ht="25" customHeight="1" spans="1:5">
      <c r="A13" s="7">
        <v>7</v>
      </c>
      <c r="B13" s="8" t="s">
        <v>38</v>
      </c>
      <c r="C13" s="8">
        <v>1.8</v>
      </c>
      <c r="D13" s="9"/>
      <c r="E13" s="8"/>
    </row>
    <row r="14" ht="25" customHeight="1" spans="1:5">
      <c r="A14" s="7">
        <v>8</v>
      </c>
      <c r="B14" s="8" t="s">
        <v>40</v>
      </c>
      <c r="C14" s="8">
        <v>3.2</v>
      </c>
      <c r="D14" s="9"/>
      <c r="E14" s="8"/>
    </row>
    <row r="15" ht="25" customHeight="1" spans="1:5">
      <c r="A15" s="7">
        <v>9</v>
      </c>
      <c r="B15" s="8" t="s">
        <v>41</v>
      </c>
      <c r="C15" s="8">
        <v>0.3845</v>
      </c>
      <c r="D15" s="9"/>
      <c r="E15" s="8"/>
    </row>
    <row r="16" ht="25" customHeight="1" spans="1:5">
      <c r="A16" s="7">
        <v>10</v>
      </c>
      <c r="B16" s="8" t="s">
        <v>43</v>
      </c>
      <c r="C16" s="8">
        <v>1</v>
      </c>
      <c r="D16" s="9"/>
      <c r="E16" s="8"/>
    </row>
    <row r="17" ht="25" customHeight="1" spans="1:5">
      <c r="A17" s="7">
        <v>11</v>
      </c>
      <c r="B17" s="8" t="s">
        <v>45</v>
      </c>
      <c r="C17" s="8">
        <v>0.573</v>
      </c>
      <c r="D17" s="9"/>
      <c r="E17" s="8"/>
    </row>
    <row r="18" ht="25" customHeight="1" spans="1:5">
      <c r="A18" s="7">
        <v>12</v>
      </c>
      <c r="B18" s="8" t="s">
        <v>46</v>
      </c>
      <c r="C18" s="8">
        <v>1.0425</v>
      </c>
      <c r="D18" s="9"/>
      <c r="E18" s="8"/>
    </row>
  </sheetData>
  <mergeCells count="4">
    <mergeCell ref="A2:E2"/>
    <mergeCell ref="B4:C4"/>
    <mergeCell ref="D4:E4"/>
    <mergeCell ref="A4:A5"/>
  </mergeCells>
  <pageMargins left="0.75" right="0.75" top="0.268999993801117" bottom="0.268999993801117" header="0" footer="0"/>
  <pageSetup paperSize="8"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表1 一般债券情况表</vt:lpstr>
      <vt:lpstr>表2 专项债券情况表</vt:lpstr>
      <vt:lpstr>表3 一般债券资金收支情况表</vt:lpstr>
      <vt:lpstr>表4 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关肯尼</cp:lastModifiedBy>
  <dcterms:created xsi:type="dcterms:W3CDTF">2024-06-06T08:09:00Z</dcterms:created>
  <dcterms:modified xsi:type="dcterms:W3CDTF">2024-06-28T07:22:35Z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0DC9EDBEDF74443CBBF69A2E01C7AA16_13</vt:lpwstr>
  </property>
  <property fmtid="{D5CDD505-2E9C-101B-9397-08002B2CF9AE}" pid="3" name="KSOProductBuildVer">
    <vt:lpwstr>2052-12.1.0.16929</vt:lpwstr>
  </property>
  <property fmtid="{D5CDD505-2E9C-101B-9397-08002B2CF9AE}" pid="4" name="KSOReadingLayout">
    <vt:bool>true</vt:bool>
  </property>
</Properties>
</file>