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Sheet1!$A$4:$CCA$53</definedName>
  </definedNames>
  <calcPr calcId="144525"/>
</workbook>
</file>

<file path=xl/sharedStrings.xml><?xml version="1.0" encoding="utf-8"?>
<sst xmlns="http://schemas.openxmlformats.org/spreadsheetml/2006/main" count="211" uniqueCount="144">
  <si>
    <t>大鹏新区2023-2024年度企业招聘岗位信息第43期（20241022-20241028）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</si>
  <si>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   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</si>
  <si>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</si>
  <si>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</si>
  <si>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</si>
  <si>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</si>
  <si>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</si>
  <si>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</si>
  <si>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</si>
  <si>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</si>
  <si>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</si>
  <si>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</si>
  <si>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</si>
  <si>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</si>
  <si>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深圳市雄韬电源科技股份有限公司</t>
  </si>
  <si>
    <t>大鹏</t>
  </si>
  <si>
    <t>民营企业</t>
  </si>
  <si>
    <t>IPQC</t>
  </si>
  <si>
    <t>6000-7500元/月</t>
  </si>
  <si>
    <t>李女士                                               15112393428</t>
  </si>
  <si>
    <t>深圳市大鹏新区滨海2路1号雄韬科技园</t>
  </si>
  <si>
    <t>普工</t>
  </si>
  <si>
    <t>6000-8000元/月</t>
  </si>
  <si>
    <t>设备技术员</t>
  </si>
  <si>
    <t>9000-12000元/月</t>
  </si>
  <si>
    <t>IQC（长白班）</t>
  </si>
  <si>
    <t>深圳市比克新材科技有限公司</t>
  </si>
  <si>
    <t>葵涌</t>
  </si>
  <si>
    <t>100+</t>
  </si>
  <si>
    <t>线割师傅</t>
  </si>
  <si>
    <t>8000-8500元/月</t>
  </si>
  <si>
    <t>刘小姐                                               13392029852                                                       张经理                                              15915446813</t>
  </si>
  <si>
    <t>深圳市大鹏新区葵涌比克工业园</t>
  </si>
  <si>
    <t>深圳市比克动力电池有限公司</t>
  </si>
  <si>
    <t>市场调研分析师</t>
  </si>
  <si>
    <t>15000-20000元/月</t>
  </si>
  <si>
    <t xml:space="preserve">焦小姐                                                 15012593036 </t>
  </si>
  <si>
    <t>5500元/月</t>
  </si>
  <si>
    <t>多名</t>
  </si>
  <si>
    <t>业务经理（欧美市场）</t>
  </si>
  <si>
    <t>薪资面议</t>
  </si>
  <si>
    <t>业务经理（国内车电市场）</t>
  </si>
  <si>
    <t>项目经理</t>
  </si>
  <si>
    <t>15000-25000元/月</t>
  </si>
  <si>
    <t>SAP实施工程师</t>
  </si>
  <si>
    <t>18000-25000元/月</t>
  </si>
  <si>
    <t>实验员</t>
  </si>
  <si>
    <t>5000-6000元/月</t>
  </si>
  <si>
    <t>深圳市海斯科技有限公司</t>
  </si>
  <si>
    <t>中</t>
  </si>
  <si>
    <t>5500元-6500元/月</t>
  </si>
  <si>
    <t>唐小姐                                               19166278502</t>
  </si>
  <si>
    <t>深圳市大鹏新区葵涌街道土洋第二工业区8号C栋</t>
  </si>
  <si>
    <t>Qc</t>
  </si>
  <si>
    <t>结构工程师</t>
  </si>
  <si>
    <t>10000-15000元/月</t>
  </si>
  <si>
    <t>深圳市安仕新能源科技有限公司</t>
  </si>
  <si>
    <t>700+</t>
  </si>
  <si>
    <t>品质IQC</t>
  </si>
  <si>
    <t>肖女士                                              13076905875</t>
  </si>
  <si>
    <t>深圳市大鹏新区葵涌比克工业园办公大楼二楼</t>
  </si>
  <si>
    <t>生产组长</t>
  </si>
  <si>
    <t>深圳市沃特尔科技有限公司</t>
  </si>
  <si>
    <t>1688运营</t>
  </si>
  <si>
    <t>8000-15000元/月</t>
  </si>
  <si>
    <t>杨小姐                                                   18929305970</t>
  </si>
  <si>
    <t>深圳市大鹏新区葵涌街道土洋社区洋业一巷5号第3栋（厂房）402</t>
  </si>
  <si>
    <t>销售总监</t>
  </si>
  <si>
    <t>深圳市道尔科技有限公司</t>
  </si>
  <si>
    <t>研发工程师</t>
  </si>
  <si>
    <t xml:space="preserve">10000-15000元/月
</t>
  </si>
  <si>
    <t>宋总
13509683665</t>
  </si>
  <si>
    <t>深圳市大鹏新区土洋第二工业区7-1栋</t>
  </si>
  <si>
    <t>技术支持工程师</t>
  </si>
  <si>
    <t>8000-12000元/月</t>
  </si>
  <si>
    <t>大客户经理</t>
  </si>
  <si>
    <t>6000-15000元/月</t>
  </si>
  <si>
    <t>业务跟单助理</t>
  </si>
  <si>
    <t>深圳市今朝模具科技有限公司</t>
  </si>
  <si>
    <t>硅胶工程师</t>
  </si>
  <si>
    <t>赵小姐                                                 13613091398                                                        周小姐                                             18163866013 </t>
  </si>
  <si>
    <t>深圳市大鹏新区葵涌街道灵海路东创智能产业园4栋1楼</t>
  </si>
  <si>
    <t>硅胶助理工程师</t>
  </si>
  <si>
    <t>5000-8000元/月</t>
  </si>
  <si>
    <t>生产厂长</t>
  </si>
  <si>
    <t>QC全检员</t>
  </si>
  <si>
    <t>5000-7500元/月</t>
  </si>
  <si>
    <t>若干</t>
  </si>
  <si>
    <t>深圳逸之彩铝质软管制造有限公司</t>
  </si>
  <si>
    <t>品质QC</t>
  </si>
  <si>
    <t>梁女士                                               18123659045</t>
  </si>
  <si>
    <t>深圳市大鹏新区葵涌街道延安路四号</t>
  </si>
  <si>
    <t>操作工</t>
  </si>
  <si>
    <t>包装工</t>
  </si>
  <si>
    <t>5500-8000元/月</t>
  </si>
  <si>
    <t>深圳市凯琦佳科技股份有限公司</t>
  </si>
  <si>
    <t>5500-7500元/月</t>
  </si>
  <si>
    <t>方女士                                                        13413940660
张先生                                               18312486860</t>
  </si>
  <si>
    <t>广东省深圳市大鹏新区葵涌街道知己工业园A4栋2楼201</t>
  </si>
  <si>
    <t>安华海洋智能装备（深圳）有限公司</t>
  </si>
  <si>
    <t>供应链专员</t>
  </si>
  <si>
    <t>王部长                                                 13302461729</t>
  </si>
  <si>
    <t>深圳市大鹏新区葵涌街道葵鹏路119-2号比克工业园办公楼四楼</t>
  </si>
  <si>
    <t>产品结构工程师</t>
  </si>
  <si>
    <t>升辉电线电缆（深圳）有限公司</t>
  </si>
  <si>
    <t>/</t>
  </si>
  <si>
    <t>外资企业</t>
  </si>
  <si>
    <t>押出机操作员</t>
  </si>
  <si>
    <t>招聘热线                                                         0755-84208933</t>
  </si>
  <si>
    <t>广东省深圳市大鹏新区葵涌街道三溪工业路8号</t>
  </si>
  <si>
    <t>深圳市阿米尔电子有限公司</t>
  </si>
  <si>
    <t>50-100</t>
  </si>
  <si>
    <t>Qc组长、QC</t>
  </si>
  <si>
    <t>陈小姐                                              13257185202</t>
  </si>
  <si>
    <t>深圳市大鹏新区葵涌街道土洋社区第二工业区20-3</t>
  </si>
  <si>
    <t>临时工</t>
  </si>
  <si>
    <t>深圳科诺桥科技股份有限公司</t>
  </si>
  <si>
    <t>普工/操作工</t>
  </si>
  <si>
    <t xml:space="preserve">李生                                                  18928280994
冯生                                                  18988789239
0755-84238588
</t>
  </si>
  <si>
    <t>深圳市大鹏新区葵新社区银葵路16号A栋101</t>
  </si>
  <si>
    <t>深圳市朗诚海洋科技服务有限公司</t>
  </si>
  <si>
    <t>海洋浮标维护检测工程师</t>
  </si>
  <si>
    <t>招聘热线                                              18395621605</t>
  </si>
  <si>
    <t>深圳市大鹏新区大鹏街道布新社区西环南路6号101</t>
  </si>
  <si>
    <t>深圳市汇像信息技术有限公司</t>
  </si>
  <si>
    <t>机器视觉算法工程师</t>
  </si>
  <si>
    <t>邱先生                                             18676733532</t>
  </si>
  <si>
    <t>深圳市大鹏新区葵涌街道同力工业园</t>
  </si>
  <si>
    <t>光学工程师</t>
  </si>
  <si>
    <t>硬件工程师</t>
  </si>
  <si>
    <t>嵌入式工程师</t>
  </si>
  <si>
    <t>电子产品测试工程师</t>
  </si>
  <si>
    <t>4000-6000元/月</t>
  </si>
  <si>
    <t>自由侠智能科技（深圳）有限公司</t>
  </si>
  <si>
    <t>李女士                                                  17704069828</t>
  </si>
  <si>
    <t>深圳市大鹏新区葵涌街道葵新社区金业大道96号</t>
  </si>
  <si>
    <t>品检</t>
  </si>
  <si>
    <t>测试员</t>
  </si>
  <si>
    <t>中贞（深圳）生物医学研究有限公司</t>
  </si>
  <si>
    <t>细胞培养员</t>
  </si>
  <si>
    <t>招聘热线                                           18820974334</t>
  </si>
  <si>
    <t>深圳市大鹏新区葵涌街道三溪社区金业大道140号生命科学产业园A25栋101-2</t>
  </si>
  <si>
    <t>营销经理</t>
  </si>
  <si>
    <t>7000-10000元/月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</si>
</sst>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6"/>
      <scheme val="minor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theme="4" tint="-0.25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5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93"/>
  <sheetViews>
    <sheetView tabSelected="1" workbookViewId="0">
      <pane ySplit="4" topLeftCell="A5" activePane="bottomLeft" state="frozen"/>
      <selection/>
      <selection pane="bottomLeft" activeCell="H39" sqref="H39"/>
    </sheetView>
  </sheetViews>
  <sheetFormatPr defaultColWidth="9" defaultRowHeight="12.75"/>
  <cols>
    <col min="1" max="1" width="9.58333333333333" style="9" customWidth="1"/>
    <col min="2" max="2" width="11.1" style="10" customWidth="1"/>
    <col min="3" max="3" width="11.125" style="9" customWidth="1"/>
    <col min="4" max="4" width="10.225" style="3" customWidth="1"/>
    <col min="5" max="5" width="11.85" style="9" customWidth="1"/>
    <col min="6" max="6" width="18.7416666666667" style="11" customWidth="1"/>
    <col min="7" max="7" width="41.9916666666667" style="12" customWidth="1"/>
    <col min="8" max="8" width="12.1166666666667" style="13" customWidth="1"/>
    <col min="9" max="9" width="28.775" style="9"/>
    <col min="10" max="10" width="14.6666666666667" style="3" customWidth="1"/>
    <col min="11" max="11" width="20.4166666666667" style="14" customWidth="1"/>
    <col min="12" max="16384" width="9" style="1"/>
  </cols>
  <sheetData>
    <row r="1" s="1" customFormat="1" ht="55.95" customHeight="1" spans="1:11">
      <c r="A1" s="15" t="s">
        <v>0</v>
      </c>
      <c r="B1" s="16"/>
      <c r="C1" s="17"/>
      <c r="D1" s="18"/>
      <c r="E1" s="17"/>
      <c r="F1" s="44"/>
      <c r="G1" s="45"/>
      <c r="H1" s="46"/>
      <c r="I1" s="15"/>
      <c r="J1" s="57"/>
      <c r="K1" s="58"/>
    </row>
    <row r="2" s="1" customFormat="1" ht="27" customHeight="1" spans="1:11">
      <c r="A2" s="19" t="s">
        <v>1</v>
      </c>
      <c r="B2" s="20"/>
      <c r="C2" s="19"/>
      <c r="D2" s="19"/>
      <c r="E2" s="19"/>
      <c r="F2" s="19"/>
      <c r="G2" s="47"/>
      <c r="H2" s="19"/>
      <c r="I2" s="19"/>
      <c r="J2" s="19"/>
      <c r="K2" s="47"/>
    </row>
    <row r="3" s="2" customFormat="1" ht="27" customHeight="1" spans="1:11">
      <c r="A3" s="21" t="s">
        <v>2</v>
      </c>
      <c r="B3" s="21"/>
      <c r="C3" s="21"/>
      <c r="D3" s="21"/>
      <c r="E3" s="21"/>
      <c r="F3" s="48"/>
      <c r="G3" s="49"/>
      <c r="H3" s="50"/>
      <c r="I3" s="21"/>
      <c r="J3" s="21"/>
      <c r="K3" s="59"/>
    </row>
    <row r="4" s="2" customFormat="1" ht="33" customHeight="1" spans="1:11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51" t="s">
        <v>8</v>
      </c>
      <c r="G4" s="51" t="s">
        <v>9</v>
      </c>
      <c r="H4" s="51" t="s">
        <v>10</v>
      </c>
      <c r="I4" s="22" t="s">
        <v>11</v>
      </c>
      <c r="J4" s="22" t="s">
        <v>12</v>
      </c>
      <c r="K4" s="22" t="s">
        <v>13</v>
      </c>
    </row>
    <row r="5" s="3" customFormat="1" ht="63" customHeight="1" spans="1:11">
      <c r="A5" s="23">
        <f>ROW()-4</f>
        <v>1</v>
      </c>
      <c r="B5" s="24" t="s">
        <v>14</v>
      </c>
      <c r="C5" s="23" t="s">
        <v>15</v>
      </c>
      <c r="D5" s="23">
        <v>800</v>
      </c>
      <c r="E5" s="23" t="s">
        <v>16</v>
      </c>
      <c r="F5" s="23" t="s">
        <v>17</v>
      </c>
      <c r="G5" s="26" t="s">
        <v>18</v>
      </c>
      <c r="H5" s="33">
        <v>3</v>
      </c>
      <c r="I5" s="23" t="s">
        <v>19</v>
      </c>
      <c r="J5" s="23" t="s">
        <v>20</v>
      </c>
      <c r="K5" s="60"/>
    </row>
    <row r="6" s="4" customFormat="1" ht="63" customHeight="1" spans="1:11">
      <c r="A6" s="23">
        <f>ROW()-4</f>
        <v>2</v>
      </c>
      <c r="B6" s="25"/>
      <c r="C6" s="26"/>
      <c r="D6" s="26"/>
      <c r="E6" s="26"/>
      <c r="F6" s="26" t="s">
        <v>21</v>
      </c>
      <c r="G6" s="26" t="s">
        <v>22</v>
      </c>
      <c r="H6" s="26">
        <v>30</v>
      </c>
      <c r="I6" s="26"/>
      <c r="J6" s="26"/>
      <c r="K6" s="56"/>
    </row>
    <row r="7" s="4" customFormat="1" ht="63" customHeight="1" spans="1:11">
      <c r="A7" s="23">
        <f t="shared" ref="A7:A16" si="0">ROW()-4</f>
        <v>3</v>
      </c>
      <c r="B7" s="25"/>
      <c r="C7" s="26"/>
      <c r="D7" s="26"/>
      <c r="E7" s="26"/>
      <c r="F7" s="26" t="s">
        <v>23</v>
      </c>
      <c r="G7" s="26" t="s">
        <v>24</v>
      </c>
      <c r="H7" s="36">
        <v>2</v>
      </c>
      <c r="I7" s="26"/>
      <c r="J7" s="26"/>
      <c r="K7" s="56"/>
    </row>
    <row r="8" s="1" customFormat="1" ht="63" customHeight="1" spans="1:11">
      <c r="A8" s="23">
        <f t="shared" si="0"/>
        <v>4</v>
      </c>
      <c r="B8" s="24"/>
      <c r="C8" s="23"/>
      <c r="D8" s="23"/>
      <c r="E8" s="23"/>
      <c r="F8" s="26" t="s">
        <v>25</v>
      </c>
      <c r="G8" s="26" t="s">
        <v>18</v>
      </c>
      <c r="H8" s="36">
        <v>1</v>
      </c>
      <c r="I8" s="23"/>
      <c r="J8" s="23"/>
      <c r="K8" s="60"/>
    </row>
    <row r="9" s="1" customFormat="1" ht="63" customHeight="1" spans="1:11">
      <c r="A9" s="23">
        <f t="shared" si="0"/>
        <v>5</v>
      </c>
      <c r="B9" s="24" t="s">
        <v>26</v>
      </c>
      <c r="C9" s="23" t="s">
        <v>27</v>
      </c>
      <c r="D9" s="23" t="s">
        <v>28</v>
      </c>
      <c r="E9" s="23" t="s">
        <v>16</v>
      </c>
      <c r="F9" s="26" t="s">
        <v>29</v>
      </c>
      <c r="G9" s="36" t="s">
        <v>30</v>
      </c>
      <c r="H9" s="36">
        <v>1</v>
      </c>
      <c r="I9" s="23" t="s">
        <v>31</v>
      </c>
      <c r="J9" s="23" t="s">
        <v>32</v>
      </c>
      <c r="K9" s="26"/>
    </row>
    <row r="10" s="3" customFormat="1" ht="63" customHeight="1" spans="1:11">
      <c r="A10" s="23">
        <f t="shared" si="0"/>
        <v>6</v>
      </c>
      <c r="B10" s="24" t="s">
        <v>33</v>
      </c>
      <c r="C10" s="23" t="s">
        <v>27</v>
      </c>
      <c r="D10" s="23">
        <v>3000</v>
      </c>
      <c r="E10" s="23" t="s">
        <v>16</v>
      </c>
      <c r="F10" s="26" t="s">
        <v>34</v>
      </c>
      <c r="G10" s="33" t="s">
        <v>35</v>
      </c>
      <c r="H10" s="33">
        <v>1</v>
      </c>
      <c r="I10" s="23" t="s">
        <v>36</v>
      </c>
      <c r="J10" s="23" t="s">
        <v>32</v>
      </c>
      <c r="K10" s="60"/>
    </row>
    <row r="11" s="3" customFormat="1" ht="63" customHeight="1" spans="1:11">
      <c r="A11" s="23">
        <f t="shared" si="0"/>
        <v>7</v>
      </c>
      <c r="B11" s="24"/>
      <c r="C11" s="23"/>
      <c r="D11" s="23"/>
      <c r="E11" s="23"/>
      <c r="F11" s="26" t="s">
        <v>17</v>
      </c>
      <c r="G11" s="36" t="s">
        <v>37</v>
      </c>
      <c r="H11" s="36" t="s">
        <v>38</v>
      </c>
      <c r="I11" s="23"/>
      <c r="J11" s="23"/>
      <c r="K11" s="60"/>
    </row>
    <row r="12" s="3" customFormat="1" ht="63" customHeight="1" spans="1:11">
      <c r="A12" s="23">
        <f t="shared" si="0"/>
        <v>8</v>
      </c>
      <c r="B12" s="24"/>
      <c r="C12" s="23"/>
      <c r="D12" s="23"/>
      <c r="E12" s="23"/>
      <c r="F12" s="23" t="s">
        <v>39</v>
      </c>
      <c r="G12" s="36" t="s">
        <v>40</v>
      </c>
      <c r="H12" s="33">
        <v>3</v>
      </c>
      <c r="I12" s="23"/>
      <c r="J12" s="23"/>
      <c r="K12" s="60"/>
    </row>
    <row r="13" s="3" customFormat="1" ht="63" customHeight="1" spans="1:11">
      <c r="A13" s="23">
        <f t="shared" si="0"/>
        <v>9</v>
      </c>
      <c r="B13" s="24"/>
      <c r="C13" s="23"/>
      <c r="D13" s="23"/>
      <c r="E13" s="23"/>
      <c r="F13" s="26" t="s">
        <v>41</v>
      </c>
      <c r="G13" s="36" t="s">
        <v>40</v>
      </c>
      <c r="H13" s="36">
        <v>3</v>
      </c>
      <c r="I13" s="23"/>
      <c r="J13" s="23"/>
      <c r="K13" s="60"/>
    </row>
    <row r="14" s="3" customFormat="1" ht="63" customHeight="1" spans="1:11">
      <c r="A14" s="23">
        <f t="shared" si="0"/>
        <v>10</v>
      </c>
      <c r="B14" s="24"/>
      <c r="C14" s="23"/>
      <c r="D14" s="23"/>
      <c r="E14" s="23"/>
      <c r="F14" s="26" t="s">
        <v>42</v>
      </c>
      <c r="G14" s="36" t="s">
        <v>43</v>
      </c>
      <c r="H14" s="36">
        <v>1</v>
      </c>
      <c r="I14" s="23"/>
      <c r="J14" s="23"/>
      <c r="K14" s="60"/>
    </row>
    <row r="15" s="3" customFormat="1" ht="63" customHeight="1" spans="1:11">
      <c r="A15" s="23">
        <f t="shared" si="0"/>
        <v>11</v>
      </c>
      <c r="B15" s="24"/>
      <c r="C15" s="23"/>
      <c r="D15" s="23"/>
      <c r="E15" s="23"/>
      <c r="F15" s="26" t="s">
        <v>44</v>
      </c>
      <c r="G15" s="36" t="s">
        <v>45</v>
      </c>
      <c r="H15" s="36">
        <v>2</v>
      </c>
      <c r="I15" s="23"/>
      <c r="J15" s="23"/>
      <c r="K15" s="60"/>
    </row>
    <row r="16" s="3" customFormat="1" ht="63" customHeight="1" spans="1:11">
      <c r="A16" s="23">
        <f t="shared" si="0"/>
        <v>12</v>
      </c>
      <c r="B16" s="24"/>
      <c r="C16" s="23"/>
      <c r="D16" s="23"/>
      <c r="E16" s="23"/>
      <c r="F16" s="26" t="s">
        <v>46</v>
      </c>
      <c r="G16" s="36" t="s">
        <v>47</v>
      </c>
      <c r="H16" s="36">
        <v>5</v>
      </c>
      <c r="I16" s="23"/>
      <c r="J16" s="23"/>
      <c r="K16" s="60"/>
    </row>
    <row r="17" s="3" customFormat="1" ht="63" customHeight="1" spans="1:11">
      <c r="A17" s="23">
        <f t="shared" ref="A17:A26" si="1">ROW()-4</f>
        <v>13</v>
      </c>
      <c r="B17" s="24" t="s">
        <v>48</v>
      </c>
      <c r="C17" s="23" t="s">
        <v>27</v>
      </c>
      <c r="D17" s="23" t="s">
        <v>49</v>
      </c>
      <c r="E17" s="23" t="s">
        <v>16</v>
      </c>
      <c r="F17" s="23" t="s">
        <v>21</v>
      </c>
      <c r="G17" s="26" t="s">
        <v>50</v>
      </c>
      <c r="H17" s="23">
        <v>20</v>
      </c>
      <c r="I17" s="23" t="s">
        <v>51</v>
      </c>
      <c r="J17" s="23" t="s">
        <v>52</v>
      </c>
      <c r="K17" s="60"/>
    </row>
    <row r="18" s="3" customFormat="1" ht="63" customHeight="1" spans="1:11">
      <c r="A18" s="23">
        <f t="shared" si="1"/>
        <v>14</v>
      </c>
      <c r="B18" s="24"/>
      <c r="C18" s="23"/>
      <c r="D18" s="23"/>
      <c r="E18" s="23"/>
      <c r="F18" s="23" t="s">
        <v>53</v>
      </c>
      <c r="G18" s="23" t="s">
        <v>47</v>
      </c>
      <c r="H18" s="33">
        <v>2</v>
      </c>
      <c r="I18" s="23"/>
      <c r="J18" s="23"/>
      <c r="K18" s="60"/>
    </row>
    <row r="19" s="5" customFormat="1" ht="63" customHeight="1" spans="1:11">
      <c r="A19" s="23">
        <f t="shared" si="1"/>
        <v>15</v>
      </c>
      <c r="B19" s="24"/>
      <c r="C19" s="23"/>
      <c r="D19" s="23"/>
      <c r="E19" s="23"/>
      <c r="F19" s="26" t="s">
        <v>54</v>
      </c>
      <c r="G19" s="26" t="s">
        <v>55</v>
      </c>
      <c r="H19" s="26">
        <v>1</v>
      </c>
      <c r="I19" s="23"/>
      <c r="J19" s="23"/>
      <c r="K19" s="60"/>
    </row>
    <row r="20" s="5" customFormat="1" ht="63" customHeight="1" spans="1:11">
      <c r="A20" s="23">
        <f t="shared" si="1"/>
        <v>16</v>
      </c>
      <c r="B20" s="27" t="s">
        <v>56</v>
      </c>
      <c r="C20" s="28" t="s">
        <v>27</v>
      </c>
      <c r="D20" s="28" t="s">
        <v>57</v>
      </c>
      <c r="E20" s="28" t="s">
        <v>16</v>
      </c>
      <c r="F20" s="52" t="s">
        <v>58</v>
      </c>
      <c r="G20" s="53" t="s">
        <v>40</v>
      </c>
      <c r="H20" s="54">
        <v>2</v>
      </c>
      <c r="I20" s="38" t="s">
        <v>59</v>
      </c>
      <c r="J20" s="28" t="s">
        <v>60</v>
      </c>
      <c r="K20" s="61"/>
    </row>
    <row r="21" s="5" customFormat="1" ht="63" customHeight="1" spans="1:11">
      <c r="A21" s="23">
        <f t="shared" si="1"/>
        <v>17</v>
      </c>
      <c r="B21" s="27"/>
      <c r="C21" s="28"/>
      <c r="D21" s="28"/>
      <c r="E21" s="28"/>
      <c r="F21" s="26" t="s">
        <v>61</v>
      </c>
      <c r="G21" s="53" t="s">
        <v>40</v>
      </c>
      <c r="H21" s="36">
        <v>2</v>
      </c>
      <c r="I21" s="38"/>
      <c r="J21" s="28"/>
      <c r="K21" s="61"/>
    </row>
    <row r="22" s="6" customFormat="1" ht="63" customHeight="1" spans="1:12">
      <c r="A22" s="23">
        <f t="shared" si="1"/>
        <v>18</v>
      </c>
      <c r="B22" s="29"/>
      <c r="C22" s="30"/>
      <c r="D22" s="30"/>
      <c r="E22" s="30"/>
      <c r="F22" s="23" t="s">
        <v>21</v>
      </c>
      <c r="G22" s="53" t="s">
        <v>40</v>
      </c>
      <c r="H22" s="26" t="s">
        <v>38</v>
      </c>
      <c r="I22" s="52"/>
      <c r="J22" s="30"/>
      <c r="K22" s="62"/>
      <c r="L22" s="1"/>
    </row>
    <row r="23" s="7" customFormat="1" ht="63" customHeight="1" spans="1:73">
      <c r="A23" s="23">
        <f t="shared" si="1"/>
        <v>19</v>
      </c>
      <c r="B23" s="31" t="s">
        <v>62</v>
      </c>
      <c r="C23" s="32" t="s">
        <v>27</v>
      </c>
      <c r="D23" s="32">
        <v>20</v>
      </c>
      <c r="E23" s="32" t="s">
        <v>16</v>
      </c>
      <c r="F23" s="23" t="s">
        <v>63</v>
      </c>
      <c r="G23" s="26" t="s">
        <v>64</v>
      </c>
      <c r="H23" s="26">
        <v>1</v>
      </c>
      <c r="I23" s="32" t="s">
        <v>65</v>
      </c>
      <c r="J23" s="32" t="s">
        <v>66</v>
      </c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72"/>
    </row>
    <row r="24" s="8" customFormat="1" ht="63" customHeight="1" spans="1:73">
      <c r="A24" s="23">
        <f t="shared" si="1"/>
        <v>20</v>
      </c>
      <c r="B24" s="24"/>
      <c r="C24" s="23"/>
      <c r="D24" s="32"/>
      <c r="E24" s="23"/>
      <c r="F24" s="26" t="s">
        <v>67</v>
      </c>
      <c r="G24" s="26" t="s">
        <v>55</v>
      </c>
      <c r="H24" s="26">
        <v>1</v>
      </c>
      <c r="I24" s="23"/>
      <c r="J24" s="23"/>
      <c r="K24" s="63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73"/>
    </row>
    <row r="25" s="3" customFormat="1" ht="63" customHeight="1" spans="1:11">
      <c r="A25" s="23">
        <f t="shared" si="1"/>
        <v>21</v>
      </c>
      <c r="B25" s="31" t="s">
        <v>68</v>
      </c>
      <c r="C25" s="23" t="s">
        <v>27</v>
      </c>
      <c r="D25" s="23">
        <v>33</v>
      </c>
      <c r="E25" s="23" t="s">
        <v>16</v>
      </c>
      <c r="F25" s="23" t="s">
        <v>69</v>
      </c>
      <c r="G25" s="23" t="s">
        <v>70</v>
      </c>
      <c r="H25" s="33">
        <v>2</v>
      </c>
      <c r="I25" s="23" t="s">
        <v>71</v>
      </c>
      <c r="J25" s="23" t="s">
        <v>72</v>
      </c>
      <c r="K25" s="65"/>
    </row>
    <row r="26" s="3" customFormat="1" ht="63" customHeight="1" spans="1:11">
      <c r="A26" s="23">
        <f t="shared" si="1"/>
        <v>22</v>
      </c>
      <c r="B26" s="24"/>
      <c r="C26" s="23"/>
      <c r="D26" s="23"/>
      <c r="E26" s="23"/>
      <c r="F26" s="23" t="s">
        <v>73</v>
      </c>
      <c r="G26" s="33" t="s">
        <v>74</v>
      </c>
      <c r="H26" s="33">
        <v>2</v>
      </c>
      <c r="I26" s="23"/>
      <c r="J26" s="23"/>
      <c r="K26" s="65"/>
    </row>
    <row r="27" s="3" customFormat="1" ht="63" customHeight="1" spans="1:11">
      <c r="A27" s="23">
        <f t="shared" ref="A27:A36" si="2">ROW()-4</f>
        <v>23</v>
      </c>
      <c r="B27" s="31"/>
      <c r="C27" s="23"/>
      <c r="D27" s="23"/>
      <c r="E27" s="23"/>
      <c r="F27" s="23" t="s">
        <v>75</v>
      </c>
      <c r="G27" s="33" t="s">
        <v>76</v>
      </c>
      <c r="H27" s="33">
        <v>3</v>
      </c>
      <c r="I27" s="23"/>
      <c r="J27" s="23"/>
      <c r="K27" s="65"/>
    </row>
    <row r="28" s="3" customFormat="1" ht="63" customHeight="1" spans="1:11">
      <c r="A28" s="23">
        <f t="shared" si="2"/>
        <v>24</v>
      </c>
      <c r="B28" s="31"/>
      <c r="C28" s="23"/>
      <c r="D28" s="23"/>
      <c r="E28" s="23"/>
      <c r="F28" s="55" t="s">
        <v>77</v>
      </c>
      <c r="G28" s="23" t="s">
        <v>40</v>
      </c>
      <c r="H28" s="33">
        <v>10</v>
      </c>
      <c r="I28" s="32"/>
      <c r="J28" s="32"/>
      <c r="K28" s="23"/>
    </row>
    <row r="29" s="3" customFormat="1" ht="63" customHeight="1" spans="1:11">
      <c r="A29" s="23">
        <f t="shared" si="2"/>
        <v>25</v>
      </c>
      <c r="B29" s="24" t="s">
        <v>78</v>
      </c>
      <c r="C29" s="33" t="s">
        <v>27</v>
      </c>
      <c r="D29" s="23">
        <v>40</v>
      </c>
      <c r="E29" s="23" t="s">
        <v>16</v>
      </c>
      <c r="F29" s="23" t="s">
        <v>79</v>
      </c>
      <c r="G29" s="23" t="s">
        <v>40</v>
      </c>
      <c r="H29" s="33">
        <v>1</v>
      </c>
      <c r="I29" s="23" t="s">
        <v>80</v>
      </c>
      <c r="J29" s="23" t="s">
        <v>81</v>
      </c>
      <c r="K29" s="60"/>
    </row>
    <row r="30" s="3" customFormat="1" ht="63" customHeight="1" spans="1:11">
      <c r="A30" s="23">
        <f t="shared" si="2"/>
        <v>26</v>
      </c>
      <c r="B30" s="31"/>
      <c r="C30" s="34"/>
      <c r="D30" s="32"/>
      <c r="E30" s="32"/>
      <c r="F30" s="23" t="s">
        <v>82</v>
      </c>
      <c r="G30" s="23" t="s">
        <v>83</v>
      </c>
      <c r="H30" s="33">
        <v>1</v>
      </c>
      <c r="I30" s="23"/>
      <c r="J30" s="23"/>
      <c r="K30" s="60"/>
    </row>
    <row r="31" s="3" customFormat="1" ht="63" customHeight="1" spans="1:11">
      <c r="A31" s="23">
        <f t="shared" si="2"/>
        <v>27</v>
      </c>
      <c r="B31" s="31"/>
      <c r="C31" s="34"/>
      <c r="D31" s="32"/>
      <c r="E31" s="32"/>
      <c r="F31" s="26" t="s">
        <v>84</v>
      </c>
      <c r="G31" s="23" t="s">
        <v>40</v>
      </c>
      <c r="H31" s="36">
        <v>1</v>
      </c>
      <c r="I31" s="23"/>
      <c r="J31" s="23"/>
      <c r="K31" s="60"/>
    </row>
    <row r="32" s="3" customFormat="1" ht="63" customHeight="1" spans="1:11">
      <c r="A32" s="23">
        <f t="shared" si="2"/>
        <v>28</v>
      </c>
      <c r="B32" s="31"/>
      <c r="C32" s="34"/>
      <c r="D32" s="32"/>
      <c r="E32" s="32"/>
      <c r="F32" s="26" t="s">
        <v>85</v>
      </c>
      <c r="G32" s="23" t="s">
        <v>86</v>
      </c>
      <c r="H32" s="36" t="s">
        <v>87</v>
      </c>
      <c r="I32" s="23"/>
      <c r="J32" s="23"/>
      <c r="K32" s="60"/>
    </row>
    <row r="33" s="3" customFormat="1" ht="63" customHeight="1" spans="1:12">
      <c r="A33" s="23">
        <f t="shared" si="2"/>
        <v>29</v>
      </c>
      <c r="B33" s="24" t="s">
        <v>88</v>
      </c>
      <c r="C33" s="26" t="s">
        <v>27</v>
      </c>
      <c r="D33" s="26">
        <v>100</v>
      </c>
      <c r="E33" s="26" t="s">
        <v>16</v>
      </c>
      <c r="F33" s="36" t="s">
        <v>89</v>
      </c>
      <c r="G33" s="26" t="s">
        <v>40</v>
      </c>
      <c r="H33" s="36">
        <v>1</v>
      </c>
      <c r="I33" s="38" t="s">
        <v>90</v>
      </c>
      <c r="J33" s="38" t="s">
        <v>91</v>
      </c>
      <c r="K33" s="66"/>
      <c r="L33" s="67"/>
    </row>
    <row r="34" s="3" customFormat="1" ht="63" customHeight="1" spans="1:12">
      <c r="A34" s="23">
        <f t="shared" si="2"/>
        <v>30</v>
      </c>
      <c r="B34" s="24"/>
      <c r="C34" s="26"/>
      <c r="D34" s="26"/>
      <c r="E34" s="26"/>
      <c r="F34" s="38" t="s">
        <v>92</v>
      </c>
      <c r="G34" s="26" t="s">
        <v>40</v>
      </c>
      <c r="H34" s="38">
        <v>1</v>
      </c>
      <c r="I34" s="38"/>
      <c r="J34" s="38"/>
      <c r="K34" s="66"/>
      <c r="L34" s="67"/>
    </row>
    <row r="35" s="3" customFormat="1" ht="63" customHeight="1" spans="1:12">
      <c r="A35" s="23">
        <f t="shared" si="2"/>
        <v>31</v>
      </c>
      <c r="B35" s="24"/>
      <c r="C35" s="26"/>
      <c r="D35" s="26"/>
      <c r="E35" s="26"/>
      <c r="F35" s="36" t="s">
        <v>93</v>
      </c>
      <c r="G35" s="26" t="s">
        <v>94</v>
      </c>
      <c r="H35" s="36">
        <v>3</v>
      </c>
      <c r="I35" s="38"/>
      <c r="J35" s="38"/>
      <c r="K35" s="66"/>
      <c r="L35" s="67"/>
    </row>
    <row r="36" s="3" customFormat="1" ht="63" customHeight="1" spans="1:12">
      <c r="A36" s="23">
        <f t="shared" si="2"/>
        <v>32</v>
      </c>
      <c r="B36" s="35" t="s">
        <v>95</v>
      </c>
      <c r="C36" s="36" t="s">
        <v>27</v>
      </c>
      <c r="D36" s="26">
        <v>200</v>
      </c>
      <c r="E36" s="36" t="s">
        <v>16</v>
      </c>
      <c r="F36" s="26" t="s">
        <v>21</v>
      </c>
      <c r="G36" s="26" t="s">
        <v>96</v>
      </c>
      <c r="H36" s="36">
        <v>4</v>
      </c>
      <c r="I36" s="26" t="s">
        <v>97</v>
      </c>
      <c r="J36" s="26" t="s">
        <v>98</v>
      </c>
      <c r="K36" s="68"/>
      <c r="L36" s="67"/>
    </row>
    <row r="37" s="3" customFormat="1" ht="63" customHeight="1" spans="1:12">
      <c r="A37" s="23">
        <f t="shared" ref="A37:A46" si="3">ROW()-4</f>
        <v>33</v>
      </c>
      <c r="B37" s="27" t="s">
        <v>99</v>
      </c>
      <c r="C37" s="37" t="s">
        <v>27</v>
      </c>
      <c r="D37" s="38">
        <v>100</v>
      </c>
      <c r="E37" s="37" t="s">
        <v>16</v>
      </c>
      <c r="F37" s="38" t="s">
        <v>100</v>
      </c>
      <c r="G37" s="38" t="s">
        <v>55</v>
      </c>
      <c r="H37" s="37">
        <v>1</v>
      </c>
      <c r="I37" s="38" t="s">
        <v>101</v>
      </c>
      <c r="J37" s="38" t="s">
        <v>102</v>
      </c>
      <c r="K37" s="68"/>
      <c r="L37" s="67"/>
    </row>
    <row r="38" s="3" customFormat="1" ht="63" customHeight="1" spans="1:12">
      <c r="A38" s="23">
        <f t="shared" si="3"/>
        <v>34</v>
      </c>
      <c r="B38" s="27"/>
      <c r="C38" s="37"/>
      <c r="D38" s="38"/>
      <c r="E38" s="37"/>
      <c r="F38" s="38" t="s">
        <v>103</v>
      </c>
      <c r="G38" s="38" t="s">
        <v>83</v>
      </c>
      <c r="H38" s="38">
        <v>1</v>
      </c>
      <c r="I38" s="38"/>
      <c r="J38" s="38"/>
      <c r="K38" s="68"/>
      <c r="L38" s="67"/>
    </row>
    <row r="39" s="3" customFormat="1" ht="63" customHeight="1" spans="1:12">
      <c r="A39" s="23">
        <f t="shared" si="3"/>
        <v>35</v>
      </c>
      <c r="B39" s="39" t="s">
        <v>104</v>
      </c>
      <c r="C39" s="40" t="s">
        <v>27</v>
      </c>
      <c r="D39" s="40" t="s">
        <v>105</v>
      </c>
      <c r="E39" s="40" t="s">
        <v>106</v>
      </c>
      <c r="F39" s="38" t="s">
        <v>107</v>
      </c>
      <c r="G39" s="38" t="s">
        <v>40</v>
      </c>
      <c r="H39" s="38">
        <v>2</v>
      </c>
      <c r="I39" s="38" t="s">
        <v>108</v>
      </c>
      <c r="J39" s="66" t="s">
        <v>109</v>
      </c>
      <c r="K39" s="68"/>
      <c r="L39" s="67"/>
    </row>
    <row r="40" s="3" customFormat="1" ht="63" customHeight="1" spans="1:12">
      <c r="A40" s="23">
        <f t="shared" si="3"/>
        <v>36</v>
      </c>
      <c r="B40" s="41" t="s">
        <v>110</v>
      </c>
      <c r="C40" s="42" t="s">
        <v>27</v>
      </c>
      <c r="D40" s="42" t="s">
        <v>111</v>
      </c>
      <c r="E40" s="42" t="s">
        <v>16</v>
      </c>
      <c r="F40" s="38" t="s">
        <v>112</v>
      </c>
      <c r="G40" s="38" t="s">
        <v>40</v>
      </c>
      <c r="H40" s="38">
        <v>4</v>
      </c>
      <c r="I40" s="38" t="s">
        <v>113</v>
      </c>
      <c r="J40" s="38" t="s">
        <v>114</v>
      </c>
      <c r="K40" s="69"/>
      <c r="L40" s="67"/>
    </row>
    <row r="41" s="3" customFormat="1" ht="63" customHeight="1" spans="1:12">
      <c r="A41" s="23">
        <f t="shared" si="3"/>
        <v>37</v>
      </c>
      <c r="B41" s="41"/>
      <c r="C41" s="42"/>
      <c r="D41" s="42"/>
      <c r="E41" s="42"/>
      <c r="F41" s="38" t="s">
        <v>115</v>
      </c>
      <c r="G41" s="38" t="s">
        <v>40</v>
      </c>
      <c r="H41" s="38">
        <v>8</v>
      </c>
      <c r="I41" s="38"/>
      <c r="J41" s="38"/>
      <c r="K41" s="69"/>
      <c r="L41" s="67"/>
    </row>
    <row r="42" s="3" customFormat="1" ht="63" customHeight="1" spans="1:12">
      <c r="A42" s="23">
        <f t="shared" si="3"/>
        <v>38</v>
      </c>
      <c r="B42" s="41" t="s">
        <v>116</v>
      </c>
      <c r="C42" s="42" t="s">
        <v>27</v>
      </c>
      <c r="D42" s="42">
        <v>100</v>
      </c>
      <c r="E42" s="42" t="s">
        <v>16</v>
      </c>
      <c r="F42" s="26" t="s">
        <v>117</v>
      </c>
      <c r="G42" s="38" t="s">
        <v>40</v>
      </c>
      <c r="H42" s="36">
        <v>4</v>
      </c>
      <c r="I42" s="26" t="s">
        <v>118</v>
      </c>
      <c r="J42" s="26" t="s">
        <v>119</v>
      </c>
      <c r="K42" s="26"/>
      <c r="L42" s="67"/>
    </row>
    <row r="43" s="3" customFormat="1" ht="63" customHeight="1" spans="1:12">
      <c r="A43" s="23">
        <f t="shared" si="3"/>
        <v>39</v>
      </c>
      <c r="B43" s="35" t="s">
        <v>120</v>
      </c>
      <c r="C43" s="26" t="s">
        <v>15</v>
      </c>
      <c r="D43" s="43">
        <v>45321</v>
      </c>
      <c r="E43" s="26" t="s">
        <v>16</v>
      </c>
      <c r="F43" s="56" t="s">
        <v>121</v>
      </c>
      <c r="G43" s="26" t="s">
        <v>40</v>
      </c>
      <c r="H43" s="36">
        <v>7</v>
      </c>
      <c r="I43" s="26" t="s">
        <v>122</v>
      </c>
      <c r="J43" s="26" t="s">
        <v>123</v>
      </c>
      <c r="K43" s="68"/>
      <c r="L43" s="67"/>
    </row>
    <row r="44" s="6" customFormat="1" ht="63" customHeight="1" spans="1:13">
      <c r="A44" s="23">
        <f t="shared" si="3"/>
        <v>40</v>
      </c>
      <c r="B44" s="24" t="s">
        <v>124</v>
      </c>
      <c r="C44" s="36" t="s">
        <v>27</v>
      </c>
      <c r="D44" s="26">
        <v>10</v>
      </c>
      <c r="E44" s="36" t="s">
        <v>16</v>
      </c>
      <c r="F44" s="26" t="s">
        <v>125</v>
      </c>
      <c r="G44" s="26" t="s">
        <v>40</v>
      </c>
      <c r="H44" s="37">
        <v>1</v>
      </c>
      <c r="I44" s="26" t="s">
        <v>126</v>
      </c>
      <c r="J44" s="26" t="s">
        <v>127</v>
      </c>
      <c r="K44" s="70"/>
      <c r="L44" s="1"/>
      <c r="M44" s="1"/>
    </row>
    <row r="45" s="6" customFormat="1" ht="63" customHeight="1" spans="1:13">
      <c r="A45" s="23">
        <f t="shared" si="3"/>
        <v>41</v>
      </c>
      <c r="B45" s="24"/>
      <c r="C45" s="36"/>
      <c r="D45" s="26"/>
      <c r="E45" s="36"/>
      <c r="F45" s="26" t="s">
        <v>128</v>
      </c>
      <c r="G45" s="26" t="s">
        <v>40</v>
      </c>
      <c r="H45" s="37">
        <v>1</v>
      </c>
      <c r="I45" s="26"/>
      <c r="J45" s="26"/>
      <c r="K45" s="26"/>
      <c r="L45" s="1"/>
      <c r="M45" s="1"/>
    </row>
    <row r="46" s="6" customFormat="1" ht="63" customHeight="1" spans="1:13">
      <c r="A46" s="23">
        <f t="shared" si="3"/>
        <v>42</v>
      </c>
      <c r="B46" s="24"/>
      <c r="C46" s="36"/>
      <c r="D46" s="26"/>
      <c r="E46" s="36"/>
      <c r="F46" s="26" t="s">
        <v>129</v>
      </c>
      <c r="G46" s="26" t="s">
        <v>40</v>
      </c>
      <c r="H46" s="37">
        <v>1</v>
      </c>
      <c r="I46" s="26"/>
      <c r="J46" s="26"/>
      <c r="K46" s="26"/>
      <c r="L46" s="1"/>
      <c r="M46" s="1"/>
    </row>
    <row r="47" s="6" customFormat="1" ht="63" customHeight="1" spans="1:13">
      <c r="A47" s="23">
        <f t="shared" ref="A47:A53" si="4">ROW()-4</f>
        <v>43</v>
      </c>
      <c r="B47" s="24"/>
      <c r="C47" s="36"/>
      <c r="D47" s="26"/>
      <c r="E47" s="36"/>
      <c r="F47" s="26" t="s">
        <v>130</v>
      </c>
      <c r="G47" s="26" t="s">
        <v>40</v>
      </c>
      <c r="H47" s="37">
        <v>1</v>
      </c>
      <c r="I47" s="26"/>
      <c r="J47" s="26"/>
      <c r="K47" s="26"/>
      <c r="L47" s="1"/>
      <c r="M47" s="1"/>
    </row>
    <row r="48" s="6" customFormat="1" ht="63" customHeight="1" spans="1:13">
      <c r="A48" s="23">
        <f t="shared" si="4"/>
        <v>44</v>
      </c>
      <c r="B48" s="24"/>
      <c r="C48" s="36"/>
      <c r="D48" s="26"/>
      <c r="E48" s="36"/>
      <c r="F48" s="26" t="s">
        <v>131</v>
      </c>
      <c r="G48" s="26" t="s">
        <v>132</v>
      </c>
      <c r="H48" s="37">
        <v>1</v>
      </c>
      <c r="I48" s="26"/>
      <c r="J48" s="26"/>
      <c r="K48" s="26"/>
      <c r="L48" s="1"/>
      <c r="M48" s="1"/>
    </row>
    <row r="49" s="3" customFormat="1" ht="63" customHeight="1" spans="1:12">
      <c r="A49" s="23">
        <f t="shared" si="4"/>
        <v>45</v>
      </c>
      <c r="B49" s="27" t="s">
        <v>133</v>
      </c>
      <c r="C49" s="38" t="s">
        <v>27</v>
      </c>
      <c r="D49" s="38">
        <v>300</v>
      </c>
      <c r="E49" s="38" t="s">
        <v>16</v>
      </c>
      <c r="F49" s="38" t="s">
        <v>21</v>
      </c>
      <c r="G49" s="38" t="s">
        <v>83</v>
      </c>
      <c r="H49" s="38">
        <v>10</v>
      </c>
      <c r="I49" s="38" t="s">
        <v>134</v>
      </c>
      <c r="J49" s="38" t="s">
        <v>135</v>
      </c>
      <c r="K49" s="38"/>
      <c r="L49" s="71"/>
    </row>
    <row r="50" s="3" customFormat="1" ht="63" customHeight="1" spans="1:12">
      <c r="A50" s="23">
        <f t="shared" si="4"/>
        <v>46</v>
      </c>
      <c r="B50" s="27"/>
      <c r="C50" s="38"/>
      <c r="D50" s="38"/>
      <c r="E50" s="38"/>
      <c r="F50" s="38" t="s">
        <v>136</v>
      </c>
      <c r="G50" s="38" t="s">
        <v>83</v>
      </c>
      <c r="H50" s="38">
        <v>5</v>
      </c>
      <c r="I50" s="38"/>
      <c r="J50" s="38"/>
      <c r="K50" s="38"/>
      <c r="L50" s="71"/>
    </row>
    <row r="51" s="3" customFormat="1" ht="63" customHeight="1" spans="1:12">
      <c r="A51" s="23">
        <f t="shared" si="4"/>
        <v>47</v>
      </c>
      <c r="B51" s="27"/>
      <c r="C51" s="38"/>
      <c r="D51" s="38"/>
      <c r="E51" s="38"/>
      <c r="F51" s="38" t="s">
        <v>137</v>
      </c>
      <c r="G51" s="38" t="s">
        <v>83</v>
      </c>
      <c r="H51" s="38">
        <v>3</v>
      </c>
      <c r="I51" s="38"/>
      <c r="J51" s="38"/>
      <c r="K51" s="38"/>
      <c r="L51" s="71"/>
    </row>
    <row r="52" s="3" customFormat="1" ht="63" customHeight="1" spans="1:12">
      <c r="A52" s="23">
        <f t="shared" si="4"/>
        <v>48</v>
      </c>
      <c r="B52" s="27" t="s">
        <v>138</v>
      </c>
      <c r="C52" s="36" t="s">
        <v>27</v>
      </c>
      <c r="D52" s="36" t="s">
        <v>105</v>
      </c>
      <c r="E52" s="36" t="s">
        <v>16</v>
      </c>
      <c r="F52" s="36" t="s">
        <v>139</v>
      </c>
      <c r="G52" s="36" t="s">
        <v>64</v>
      </c>
      <c r="H52" s="36">
        <v>2</v>
      </c>
      <c r="I52" s="38" t="s">
        <v>140</v>
      </c>
      <c r="J52" s="38" t="s">
        <v>141</v>
      </c>
      <c r="K52" s="66"/>
      <c r="L52" s="71"/>
    </row>
    <row r="53" s="3" customFormat="1" ht="63" customHeight="1" spans="1:12">
      <c r="A53" s="23">
        <f t="shared" si="4"/>
        <v>49</v>
      </c>
      <c r="B53" s="27"/>
      <c r="C53" s="36"/>
      <c r="D53" s="36"/>
      <c r="E53" s="36"/>
      <c r="F53" s="36" t="s">
        <v>142</v>
      </c>
      <c r="G53" s="36" t="s">
        <v>143</v>
      </c>
      <c r="H53" s="36">
        <v>2</v>
      </c>
      <c r="I53" s="38"/>
      <c r="J53" s="38"/>
      <c r="K53" s="66"/>
      <c r="L53" s="71"/>
    </row>
    <row r="89" ht="19" customHeight="1"/>
    <row r="90" ht="20" customHeight="1"/>
    <row r="91" ht="175" customHeight="1"/>
    <row r="93" spans="1:10">
      <c r="A93" s="74"/>
      <c r="B93" s="75"/>
      <c r="C93" s="74"/>
      <c r="I93" s="74"/>
      <c r="J93" s="14"/>
    </row>
  </sheetData>
  <autoFilter ref="A4:CCA53">
    <extLst/>
  </autoFilter>
  <mergeCells count="83">
    <mergeCell ref="A1:K1"/>
    <mergeCell ref="A2:K2"/>
    <mergeCell ref="A3:K3"/>
    <mergeCell ref="A93:K93"/>
    <mergeCell ref="B5:B8"/>
    <mergeCell ref="B10:B16"/>
    <mergeCell ref="B17:B19"/>
    <mergeCell ref="B20:B22"/>
    <mergeCell ref="B23:B24"/>
    <mergeCell ref="B25:B28"/>
    <mergeCell ref="B29:B32"/>
    <mergeCell ref="B33:B35"/>
    <mergeCell ref="B37:B38"/>
    <mergeCell ref="B40:B41"/>
    <mergeCell ref="B44:B48"/>
    <mergeCell ref="B49:B51"/>
    <mergeCell ref="B52:B53"/>
    <mergeCell ref="C5:C8"/>
    <mergeCell ref="C10:C16"/>
    <mergeCell ref="C17:C19"/>
    <mergeCell ref="C20:C22"/>
    <mergeCell ref="C23:C24"/>
    <mergeCell ref="C25:C28"/>
    <mergeCell ref="C29:C32"/>
    <mergeCell ref="C33:C35"/>
    <mergeCell ref="C37:C38"/>
    <mergeCell ref="C40:C41"/>
    <mergeCell ref="C44:C48"/>
    <mergeCell ref="C49:C51"/>
    <mergeCell ref="C52:C53"/>
    <mergeCell ref="D5:D8"/>
    <mergeCell ref="D10:D16"/>
    <mergeCell ref="D17:D19"/>
    <mergeCell ref="D20:D22"/>
    <mergeCell ref="D23:D24"/>
    <mergeCell ref="D25:D28"/>
    <mergeCell ref="D29:D32"/>
    <mergeCell ref="D33:D35"/>
    <mergeCell ref="D37:D38"/>
    <mergeCell ref="D40:D41"/>
    <mergeCell ref="D44:D48"/>
    <mergeCell ref="D49:D51"/>
    <mergeCell ref="D52:D53"/>
    <mergeCell ref="E5:E8"/>
    <mergeCell ref="E10:E16"/>
    <mergeCell ref="E17:E19"/>
    <mergeCell ref="E20:E22"/>
    <mergeCell ref="E23:E24"/>
    <mergeCell ref="E25:E28"/>
    <mergeCell ref="E29:E32"/>
    <mergeCell ref="E33:E35"/>
    <mergeCell ref="E37:E38"/>
    <mergeCell ref="E40:E41"/>
    <mergeCell ref="E44:E48"/>
    <mergeCell ref="E49:E51"/>
    <mergeCell ref="E52:E53"/>
    <mergeCell ref="I5:I8"/>
    <mergeCell ref="I10:I16"/>
    <mergeCell ref="I17:I19"/>
    <mergeCell ref="I20:I22"/>
    <mergeCell ref="I23:I24"/>
    <mergeCell ref="I25:I28"/>
    <mergeCell ref="I29:I32"/>
    <mergeCell ref="I33:I35"/>
    <mergeCell ref="I37:I38"/>
    <mergeCell ref="I40:I41"/>
    <mergeCell ref="I44:I48"/>
    <mergeCell ref="I49:I51"/>
    <mergeCell ref="I52:I53"/>
    <mergeCell ref="J5:J8"/>
    <mergeCell ref="J10:J16"/>
    <mergeCell ref="J17:J19"/>
    <mergeCell ref="J20:J22"/>
    <mergeCell ref="J23:J24"/>
    <mergeCell ref="J25:J28"/>
    <mergeCell ref="J29:J32"/>
    <mergeCell ref="J33:J35"/>
    <mergeCell ref="J37:J38"/>
    <mergeCell ref="J40:J41"/>
    <mergeCell ref="J44:J48"/>
    <mergeCell ref="J49:J51"/>
    <mergeCell ref="J52:J53"/>
    <mergeCell ref="K25:K27"/>
  </mergeCells>
  <conditionalFormatting sqref="B3">
    <cfRule type="duplicateValues" dxfId="0" priority="1"/>
  </conditionalFormatting>
  <conditionalFormatting sqref="B9">
    <cfRule type="duplicateValues" dxfId="0" priority="147"/>
  </conditionalFormatting>
  <conditionalFormatting sqref="B20">
    <cfRule type="duplicateValues" dxfId="0" priority="218"/>
  </conditionalFormatting>
  <conditionalFormatting sqref="A5:A53">
    <cfRule type="containsBlanks" dxfId="1" priority="230">
      <formula>LEN(TRIM(A5))=0</formula>
    </cfRule>
  </conditionalFormatting>
  <conditionalFormatting sqref="A1:A2 A4">
    <cfRule type="containsBlanks" dxfId="1" priority="233">
      <formula>LEN(TRIM(A1))=0</formula>
    </cfRule>
  </conditionalFormatting>
  <conditionalFormatting sqref="B4:C4 F4:J4">
    <cfRule type="containsBlanks" dxfId="1" priority="234">
      <formula>LEN(TRIM(B4))=0</formula>
    </cfRule>
  </conditionalFormatting>
  <conditionalFormatting sqref="B5:B7 B17:B18">
    <cfRule type="duplicateValues" dxfId="2" priority="228"/>
  </conditionalFormatting>
  <conditionalFormatting sqref="B5:B7 B10:B12 B17:B18">
    <cfRule type="duplicateValues" dxfId="0" priority="229"/>
  </conditionalFormatting>
  <conditionalFormatting sqref="C25 F25:F28 F5:F8 H5:H8 G26:H28 G25:J25">
    <cfRule type="containsBlanks" dxfId="1" priority="227">
      <formula>LEN(TRIM(C5))=0</formula>
    </cfRule>
  </conditionalFormatting>
  <conditionalFormatting sqref="G5:G8 G10:G16">
    <cfRule type="containsBlanks" dxfId="1" priority="216">
      <formula>LEN(TRIM(G5))=0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2024-10-21T15:46:10Z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E2AC0ABE89F94397919C597C32FB213B_13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