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表1 新增地方政府一般债券情况表" sheetId="1" r:id="rId1"/>
    <sheet name="表2 新增地方政府专项债券情况表" sheetId="2" r:id="rId2"/>
    <sheet name="表3 新增地方政府一般债券资金收支情况表" sheetId="3" r:id="rId3"/>
    <sheet name="表4 新增地方政府专项债券资金收支情况表" sheetId="4" r:id="rId4"/>
  </sheets>
  <calcPr calcId="144525"/>
</workbook>
</file>

<file path=xl/sharedStrings.xml><?xml version="1.0" encoding="utf-8"?>
<sst xmlns="http://schemas.openxmlformats.org/spreadsheetml/2006/main" count="127" uniqueCount="74">
  <si>
    <t>表1</t>
  </si>
  <si>
    <t>2023年--2024年末深圳市大鹏新区建筑工务署发行的新增地方政府一般债券情况表</t>
  </si>
  <si>
    <t>单位：亿元</t>
  </si>
  <si>
    <t xml:space="preserve">                债券基本信息</t>
  </si>
  <si>
    <t>债券项目总投资</t>
  </si>
  <si>
    <t>债券项目已实现投资</t>
  </si>
  <si>
    <t>备注</t>
  </si>
  <si>
    <t>债券名称</t>
  </si>
  <si>
    <t>债券编码</t>
  </si>
  <si>
    <t>债券类型</t>
  </si>
  <si>
    <t>债券规模</t>
  </si>
  <si>
    <t>发行时间（年/月/日）</t>
  </si>
  <si>
    <t>债券利率(%)</t>
  </si>
  <si>
    <t>债券期限</t>
  </si>
  <si>
    <t>其中：债券资金安排</t>
  </si>
  <si>
    <t>2023年深圳市离岸人民币地方政府债券（2年期）</t>
  </si>
  <si>
    <t>HK0000946886</t>
  </si>
  <si>
    <t>一般债券</t>
  </si>
  <si>
    <t>2023-09-05</t>
  </si>
  <si>
    <t>2.4</t>
  </si>
  <si>
    <t>2年</t>
  </si>
  <si>
    <t>注：本表由使用债券资金的部门不迟于每年6月底前公开，反映截至上年末一般债券及项目信息。</t>
  </si>
  <si>
    <t>表2</t>
  </si>
  <si>
    <t>2023年--2024年末深圳市大鹏新区建筑工务署发行的新增地方政府专项债券情况表</t>
  </si>
  <si>
    <t>债券项目资产类型</t>
  </si>
  <si>
    <t>已取得项目收益</t>
  </si>
  <si>
    <t>2023年深圳市政府专项债券（三十一期）</t>
  </si>
  <si>
    <t>198243</t>
  </si>
  <si>
    <t>其他领域专项债券</t>
  </si>
  <si>
    <t>3.07</t>
  </si>
  <si>
    <t>20年</t>
  </si>
  <si>
    <t>自然生态保护</t>
  </si>
  <si>
    <t>在建</t>
  </si>
  <si>
    <t>2023年深圳市政府专项债券（三十五期）</t>
  </si>
  <si>
    <t>2305577</t>
  </si>
  <si>
    <t>2023-06-12</t>
  </si>
  <si>
    <t>3.01</t>
  </si>
  <si>
    <t>供电</t>
  </si>
  <si>
    <t>2023年深圳市政府专项债券（四十三期）</t>
  </si>
  <si>
    <t>2305868</t>
  </si>
  <si>
    <t>2023-08-01</t>
  </si>
  <si>
    <t>2.86</t>
  </si>
  <si>
    <t>2023年深圳市政府专项债券（六十三期）</t>
  </si>
  <si>
    <t>198363</t>
  </si>
  <si>
    <t>2023-09-25</t>
  </si>
  <si>
    <t>供电、自然生态保护</t>
  </si>
  <si>
    <t>2024年深圳市政府专项债券（三十四期）</t>
  </si>
  <si>
    <t>2405794</t>
  </si>
  <si>
    <t>2024-08-28</t>
  </si>
  <si>
    <t>2.29</t>
  </si>
  <si>
    <t>15年</t>
  </si>
  <si>
    <t>其他公共基础设施</t>
  </si>
  <si>
    <t>2024年深圳市政府专项债券（六十二期）</t>
  </si>
  <si>
    <t>199029</t>
  </si>
  <si>
    <t>2024-10-31</t>
  </si>
  <si>
    <t>2.28</t>
  </si>
  <si>
    <t>已竣工验收，未运营</t>
  </si>
  <si>
    <t>注：本表由使用债券资金的部门不迟于每年6月底前公开，反映截至上年末专项债券及项目信息。</t>
  </si>
  <si>
    <t>表3</t>
  </si>
  <si>
    <t>2023年--2024年末深圳市大鹏新区建筑工务署发行的新增地方政府一般债券资金收支情况表</t>
  </si>
  <si>
    <t>序号</t>
  </si>
  <si>
    <t>2023年--2024年末新增一般债券资金收入</t>
  </si>
  <si>
    <t>2023年--2024年末新增一般债券资金安排的支出</t>
  </si>
  <si>
    <t>金额</t>
  </si>
  <si>
    <t>支出功能分类</t>
  </si>
  <si>
    <t>合计</t>
  </si>
  <si>
    <t>2120399 其他城乡社区公共设施支出</t>
  </si>
  <si>
    <t>2050299 其他普通教育支出</t>
  </si>
  <si>
    <t>表4</t>
  </si>
  <si>
    <t>2023年--2024年末深圳市大鹏新区建筑工务署发行的新增地方政府专项债券资金收支情况表</t>
  </si>
  <si>
    <t>2023年--2024年末新增专项债券资金收入</t>
  </si>
  <si>
    <t>2023年--2024年末新增专项债券资金安排的支出</t>
  </si>
  <si>
    <t>2290402 其他地方自行试点项目收益专项债券收入安排的支出</t>
  </si>
  <si>
    <t>2121899 其他污水处理费对应专项债务收入安排的支出</t>
  </si>
</sst>
</file>

<file path=xl/styles.xml><?xml version="1.0" encoding="utf-8"?>
<styleSheet xmlns="http://schemas.openxmlformats.org/spreadsheetml/2006/main">
  <numFmts count="7">
    <numFmt numFmtId="176" formatCode="#,##0.0000"/>
    <numFmt numFmtId="177" formatCode="0.00_ "/>
    <numFmt numFmtId="41" formatCode="_ * #,##0_ ;_ * \-#,##0_ ;_ * &quot;-&quot;_ ;_ @_ "/>
    <numFmt numFmtId="42" formatCode="_ &quot;￥&quot;* #,##0_ ;_ &quot;￥&quot;* \-#,##0_ ;_ &quot;￥&quot;* &quot;-&quot;_ ;_ @_ "/>
    <numFmt numFmtId="44" formatCode="_ &quot;￥&quot;* #,##0.00_ ;_ &quot;￥&quot;* \-#,##0.00_ ;_ &quot;￥&quot;* &quot;-&quot;??_ ;_ @_ "/>
    <numFmt numFmtId="178" formatCode="yyyy\-mm\-dd;@"/>
    <numFmt numFmtId="43" formatCode="_ * #,##0.00_ ;_ * \-#,##0.00_ ;_ * &quot;-&quot;??_ ;_ @_ "/>
  </numFmts>
  <fonts count="28">
    <font>
      <sz val="11"/>
      <color indexed="8"/>
      <name val="宋体"/>
      <charset val="1"/>
      <scheme val="minor"/>
    </font>
    <font>
      <sz val="11"/>
      <color rgb="FFC00000"/>
      <name val="宋体"/>
      <charset val="1"/>
      <scheme val="minor"/>
    </font>
    <font>
      <sz val="9"/>
      <name val="SimSun"/>
      <charset val="134"/>
    </font>
    <font>
      <b/>
      <sz val="15"/>
      <name val="微软雅黑"/>
      <charset val="134"/>
    </font>
    <font>
      <b/>
      <sz val="11"/>
      <name val="SimSun"/>
      <charset val="134"/>
    </font>
    <font>
      <sz val="11"/>
      <name val="SimSun"/>
      <charset val="134"/>
    </font>
    <font>
      <sz val="11"/>
      <name val="宋体"/>
      <charset val="1"/>
      <scheme val="minor"/>
    </font>
    <font>
      <sz val="11"/>
      <color rgb="FF9C650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sz val="11"/>
      <color theme="1"/>
      <name val="宋体"/>
      <charset val="134"/>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sz val="12"/>
      <name val="Times New Roman"/>
      <charset val="134"/>
    </font>
    <font>
      <sz val="11"/>
      <color rgb="FFFF00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
      <patternFill patternType="solid">
        <fgColor rgb="FFFFFFCC"/>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rgb="FFF2F2F2"/>
        <bgColor indexed="64"/>
      </patternFill>
    </fill>
    <fill>
      <patternFill patternType="solid">
        <fgColor rgb="FFC6EFCE"/>
        <bgColor indexed="64"/>
      </patternFill>
    </fill>
    <fill>
      <patternFill patternType="solid">
        <fgColor theme="6"/>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3" fillId="19" borderId="0" applyNumberFormat="0" applyBorder="0" applyAlignment="0" applyProtection="0">
      <alignment vertical="center"/>
    </xf>
    <xf numFmtId="0" fontId="8" fillId="24" borderId="0" applyNumberFormat="0" applyBorder="0" applyAlignment="0" applyProtection="0">
      <alignment vertical="center"/>
    </xf>
    <xf numFmtId="0" fontId="8" fillId="22" borderId="0" applyNumberFormat="0" applyBorder="0" applyAlignment="0" applyProtection="0">
      <alignment vertical="center"/>
    </xf>
    <xf numFmtId="0" fontId="13" fillId="29" borderId="0" applyNumberFormat="0" applyBorder="0" applyAlignment="0" applyProtection="0">
      <alignment vertical="center"/>
    </xf>
    <xf numFmtId="0" fontId="13" fillId="27" borderId="0" applyNumberFormat="0" applyBorder="0" applyAlignment="0" applyProtection="0">
      <alignment vertical="center"/>
    </xf>
    <xf numFmtId="0" fontId="8" fillId="21" borderId="0" applyNumberFormat="0" applyBorder="0" applyAlignment="0" applyProtection="0">
      <alignment vertical="center"/>
    </xf>
    <xf numFmtId="0" fontId="13" fillId="18" borderId="0" applyNumberFormat="0" applyBorder="0" applyAlignment="0" applyProtection="0">
      <alignment vertical="center"/>
    </xf>
    <xf numFmtId="0" fontId="13" fillId="14" borderId="0" applyNumberFormat="0" applyBorder="0" applyAlignment="0" applyProtection="0">
      <alignment vertical="center"/>
    </xf>
    <xf numFmtId="0" fontId="13" fillId="12" borderId="0" applyNumberFormat="0" applyBorder="0" applyAlignment="0" applyProtection="0">
      <alignment vertical="center"/>
    </xf>
    <xf numFmtId="0" fontId="8" fillId="11" borderId="0" applyNumberFormat="0" applyBorder="0" applyAlignment="0" applyProtection="0">
      <alignment vertical="center"/>
    </xf>
    <xf numFmtId="0" fontId="8" fillId="9" borderId="0" applyNumberFormat="0" applyBorder="0" applyAlignment="0" applyProtection="0">
      <alignment vertical="center"/>
    </xf>
    <xf numFmtId="0" fontId="8" fillId="23" borderId="0" applyNumberFormat="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26" borderId="10" applyNumberFormat="0" applyAlignment="0" applyProtection="0">
      <alignment vertical="center"/>
    </xf>
    <xf numFmtId="0" fontId="23" fillId="0" borderId="8" applyNumberFormat="0" applyFill="0" applyAlignment="0" applyProtection="0">
      <alignment vertical="center"/>
    </xf>
    <xf numFmtId="0" fontId="15" fillId="15" borderId="7" applyNumberFormat="0" applyAlignment="0" applyProtection="0">
      <alignment vertical="center"/>
    </xf>
    <xf numFmtId="0" fontId="21" fillId="0" borderId="0" applyNumberFormat="0" applyFill="0" applyBorder="0" applyAlignment="0" applyProtection="0">
      <alignment vertical="center"/>
    </xf>
    <xf numFmtId="0" fontId="25" fillId="16" borderId="11" applyNumberFormat="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42" fontId="12" fillId="0" borderId="0" applyFont="0" applyFill="0" applyBorder="0" applyAlignment="0" applyProtection="0">
      <alignment vertical="center"/>
    </xf>
    <xf numFmtId="0" fontId="14" fillId="0" borderId="9" applyNumberFormat="0" applyFill="0" applyAlignment="0" applyProtection="0">
      <alignment vertical="center"/>
    </xf>
    <xf numFmtId="0" fontId="24" fillId="0" borderId="0" applyNumberFormat="0" applyFill="0" applyBorder="0" applyAlignment="0" applyProtection="0">
      <alignment vertical="center"/>
    </xf>
    <xf numFmtId="0" fontId="16" fillId="16" borderId="7" applyNumberFormat="0" applyAlignment="0" applyProtection="0">
      <alignment vertical="center"/>
    </xf>
    <xf numFmtId="0" fontId="13" fillId="28" borderId="0" applyNumberFormat="0" applyBorder="0" applyAlignment="0" applyProtection="0">
      <alignment vertical="center"/>
    </xf>
    <xf numFmtId="41" fontId="12" fillId="0" borderId="0" applyFont="0" applyFill="0" applyBorder="0" applyAlignment="0" applyProtection="0">
      <alignment vertical="center"/>
    </xf>
    <xf numFmtId="0" fontId="13" fillId="32" borderId="0" applyNumberFormat="0" applyBorder="0" applyAlignment="0" applyProtection="0">
      <alignment vertical="center"/>
    </xf>
    <xf numFmtId="0" fontId="12" fillId="8" borderId="6" applyNumberFormat="0" applyFont="0" applyAlignment="0" applyProtection="0">
      <alignment vertical="center"/>
    </xf>
    <xf numFmtId="0" fontId="18" fillId="17" borderId="0" applyNumberFormat="0" applyBorder="0" applyAlignment="0" applyProtection="0">
      <alignment vertical="center"/>
    </xf>
    <xf numFmtId="44"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7" fillId="0" borderId="8" applyNumberFormat="0" applyFill="0" applyAlignment="0" applyProtection="0">
      <alignment vertical="center"/>
    </xf>
    <xf numFmtId="0" fontId="14" fillId="0" borderId="0" applyNumberFormat="0" applyFill="0" applyBorder="0" applyAlignment="0" applyProtection="0">
      <alignment vertical="center"/>
    </xf>
    <xf numFmtId="9" fontId="12" fillId="0" borderId="0" applyFont="0" applyFill="0" applyBorder="0" applyAlignment="0" applyProtection="0">
      <alignment vertical="center"/>
    </xf>
    <xf numFmtId="0" fontId="11" fillId="0" borderId="5" applyNumberFormat="0" applyFill="0" applyAlignment="0" applyProtection="0">
      <alignment vertical="center"/>
    </xf>
    <xf numFmtId="0" fontId="8" fillId="20" borderId="0" applyNumberFormat="0" applyBorder="0" applyAlignment="0" applyProtection="0">
      <alignment vertical="center"/>
    </xf>
    <xf numFmtId="0" fontId="8" fillId="5" borderId="0" applyNumberFormat="0" applyBorder="0" applyAlignment="0" applyProtection="0">
      <alignment vertical="center"/>
    </xf>
    <xf numFmtId="0" fontId="26" fillId="0" borderId="0"/>
    <xf numFmtId="0" fontId="13" fillId="6" borderId="0" applyNumberFormat="0" applyBorder="0" applyAlignment="0" applyProtection="0">
      <alignment vertical="center"/>
    </xf>
    <xf numFmtId="0" fontId="9" fillId="0" borderId="4" applyNumberFormat="0" applyFill="0" applyAlignment="0" applyProtection="0">
      <alignment vertical="center"/>
    </xf>
    <xf numFmtId="0" fontId="13" fillId="7" borderId="0" applyNumberFormat="0" applyBorder="0" applyAlignment="0" applyProtection="0">
      <alignment vertical="center"/>
    </xf>
    <xf numFmtId="0" fontId="10" fillId="4" borderId="0" applyNumberFormat="0" applyBorder="0" applyAlignment="0" applyProtection="0">
      <alignment vertical="center"/>
    </xf>
    <xf numFmtId="0" fontId="8" fillId="3" borderId="0" applyNumberFormat="0" applyBorder="0" applyAlignment="0" applyProtection="0">
      <alignment vertical="center"/>
    </xf>
    <xf numFmtId="0" fontId="27" fillId="0" borderId="0" applyNumberFormat="0" applyFill="0" applyBorder="0" applyAlignment="0" applyProtection="0">
      <alignment vertical="center"/>
    </xf>
    <xf numFmtId="0" fontId="7" fillId="2" borderId="0" applyNumberFormat="0" applyBorder="0" applyAlignment="0" applyProtection="0">
      <alignment vertical="center"/>
    </xf>
    <xf numFmtId="0" fontId="13" fillId="25" borderId="0" applyNumberFormat="0" applyBorder="0" applyAlignment="0" applyProtection="0">
      <alignment vertical="center"/>
    </xf>
    <xf numFmtId="0" fontId="13" fillId="13" borderId="0" applyNumberFormat="0" applyBorder="0" applyAlignment="0" applyProtection="0">
      <alignment vertical="center"/>
    </xf>
    <xf numFmtId="0" fontId="8" fillId="10" borderId="0" applyNumberFormat="0" applyBorder="0" applyAlignment="0" applyProtection="0">
      <alignment vertical="center"/>
    </xf>
  </cellStyleXfs>
  <cellXfs count="47">
    <xf numFmtId="0" fontId="0" fillId="0" borderId="0" xfId="0" applyFont="1">
      <alignment vertical="center"/>
    </xf>
    <xf numFmtId="0" fontId="1" fillId="0" borderId="0" xfId="0" applyFont="1">
      <alignment vertical="center"/>
    </xf>
    <xf numFmtId="177" fontId="0" fillId="0" borderId="0" xfId="0" applyNumberFormat="1" applyFont="1">
      <alignment vertical="center"/>
    </xf>
    <xf numFmtId="0" fontId="2" fillId="0" borderId="0" xfId="0" applyFont="1" applyBorder="1" applyAlignment="1">
      <alignment vertical="center" wrapText="1"/>
    </xf>
    <xf numFmtId="0" fontId="3" fillId="0" borderId="0" xfId="0" applyFont="1" applyBorder="1" applyAlignment="1">
      <alignment horizontal="center" vertical="center" wrapText="1"/>
    </xf>
    <xf numFmtId="177" fontId="3" fillId="0" borderId="0" xfId="0" applyNumberFormat="1" applyFont="1" applyBorder="1" applyAlignment="1">
      <alignment horizontal="center" vertical="center" wrapText="1"/>
    </xf>
    <xf numFmtId="0" fontId="4" fillId="0" borderId="1" xfId="0" applyFont="1" applyBorder="1" applyAlignment="1">
      <alignment horizontal="center" vertical="center" wrapText="1"/>
    </xf>
    <xf numFmtId="177" fontId="4"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177"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7" fontId="5" fillId="0" borderId="1" xfId="0" applyNumberFormat="1" applyFont="1" applyFill="1" applyBorder="1" applyAlignment="1">
      <alignment horizontal="right" vertical="center" wrapText="1"/>
    </xf>
    <xf numFmtId="177" fontId="2" fillId="0" borderId="0" xfId="0" applyNumberFormat="1" applyFont="1" applyBorder="1" applyAlignment="1">
      <alignment horizontal="right" vertical="center" wrapText="1"/>
    </xf>
    <xf numFmtId="0" fontId="6" fillId="0" borderId="0" xfId="0" applyFont="1">
      <alignment vertical="center"/>
    </xf>
    <xf numFmtId="0" fontId="0" fillId="0" borderId="1" xfId="0" applyFont="1" applyBorder="1">
      <alignment vertical="center"/>
    </xf>
    <xf numFmtId="177" fontId="0" fillId="0" borderId="1" xfId="0" applyNumberFormat="1" applyFont="1" applyBorder="1" applyAlignment="1">
      <alignment vertical="center"/>
    </xf>
    <xf numFmtId="0" fontId="6" fillId="0" borderId="0" xfId="0" applyFont="1" applyFill="1">
      <alignment vertical="center"/>
    </xf>
    <xf numFmtId="0" fontId="0" fillId="0" borderId="0" xfId="0" applyFont="1" applyFill="1">
      <alignment vertical="center"/>
    </xf>
    <xf numFmtId="0" fontId="2" fillId="0" borderId="0" xfId="0" applyFont="1" applyFill="1" applyBorder="1" applyAlignment="1">
      <alignment vertical="center" wrapText="1"/>
    </xf>
    <xf numFmtId="177" fontId="6" fillId="0" borderId="0" xfId="0" applyNumberFormat="1" applyFont="1" applyFill="1">
      <alignment vertical="center"/>
    </xf>
    <xf numFmtId="0" fontId="3" fillId="0" borderId="0" xfId="0"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7" fontId="2" fillId="0" borderId="0" xfId="0" applyNumberFormat="1"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7" fontId="4"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vertical="center" wrapText="1"/>
    </xf>
    <xf numFmtId="178" fontId="5" fillId="0" borderId="1" xfId="0" applyNumberFormat="1" applyFont="1" applyFill="1" applyBorder="1" applyAlignment="1">
      <alignment horizontal="left" vertical="center" wrapText="1"/>
    </xf>
    <xf numFmtId="0" fontId="5" fillId="0" borderId="1" xfId="0" applyFont="1" applyFill="1" applyBorder="1" applyAlignment="1">
      <alignment horizontal="right" vertical="center" wrapText="1"/>
    </xf>
    <xf numFmtId="0" fontId="0"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3" fontId="5" fillId="0" borderId="1" xfId="0" applyNumberFormat="1" applyFont="1" applyFill="1" applyBorder="1" applyAlignment="1">
      <alignment horizontal="right" vertical="center" wrapText="1"/>
    </xf>
    <xf numFmtId="176" fontId="5" fillId="0" borderId="1" xfId="0" applyNumberFormat="1" applyFont="1" applyFill="1" applyBorder="1" applyAlignment="1">
      <alignment horizontal="center" vertical="center" wrapText="1"/>
    </xf>
    <xf numFmtId="177" fontId="2" fillId="0" borderId="0" xfId="0" applyNumberFormat="1" applyFont="1" applyBorder="1" applyAlignment="1">
      <alignment vertical="center" wrapText="1"/>
    </xf>
    <xf numFmtId="0" fontId="4" fillId="0" borderId="1" xfId="0" applyFont="1" applyBorder="1" applyAlignment="1">
      <alignment horizontal="left" vertical="center" wrapText="1"/>
    </xf>
    <xf numFmtId="177" fontId="4" fillId="0" borderId="1" xfId="0" applyNumberFormat="1" applyFont="1" applyBorder="1" applyAlignment="1">
      <alignment horizontal="left" vertical="center" wrapText="1"/>
    </xf>
    <xf numFmtId="177" fontId="4" fillId="0" borderId="3" xfId="0" applyNumberFormat="1" applyFont="1" applyBorder="1" applyAlignment="1">
      <alignment horizontal="center" vertical="center" wrapText="1"/>
    </xf>
    <xf numFmtId="177" fontId="4" fillId="0" borderId="0" xfId="0" applyNumberFormat="1" applyFont="1" applyBorder="1" applyAlignment="1">
      <alignment horizontal="center" vertical="center" wrapText="1"/>
    </xf>
    <xf numFmtId="0" fontId="5" fillId="0" borderId="1" xfId="0" applyFont="1" applyBorder="1" applyAlignment="1">
      <alignment horizontal="right" vertical="center" wrapText="1"/>
    </xf>
    <xf numFmtId="0" fontId="4" fillId="0" borderId="1" xfId="0" applyFont="1" applyBorder="1" applyAlignment="1">
      <alignment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_Sheet1"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
  <sheetViews>
    <sheetView tabSelected="1" workbookViewId="0">
      <pane xSplit="1" ySplit="5" topLeftCell="B6" activePane="bottomRight" state="frozen"/>
      <selection/>
      <selection pane="topRight"/>
      <selection pane="bottomLeft"/>
      <selection pane="bottomRight" activeCell="B18" sqref="B18"/>
    </sheetView>
  </sheetViews>
  <sheetFormatPr defaultColWidth="10" defaultRowHeight="14.25" outlineLevelRow="6"/>
  <cols>
    <col min="1" max="1" width="37.45" customWidth="1"/>
    <col min="2" max="2" width="23.475" customWidth="1"/>
    <col min="3" max="3" width="21.85" customWidth="1"/>
    <col min="4" max="4" width="19.4083333333333" style="2" customWidth="1"/>
    <col min="5" max="5" width="20.7583333333333" customWidth="1"/>
    <col min="6" max="6" width="13.5666666666667" customWidth="1"/>
    <col min="7" max="7" width="12.35" customWidth="1"/>
    <col min="8" max="8" width="20.5166666666667" style="2" customWidth="1"/>
    <col min="9" max="9" width="20.4916666666667" style="2" customWidth="1"/>
    <col min="10" max="10" width="20.5166666666667" style="2" customWidth="1"/>
    <col min="11" max="11" width="20.4916666666667" style="2" customWidth="1"/>
    <col min="12" max="12" width="9.76666666666667" customWidth="1"/>
    <col min="13" max="13" width="9"/>
    <col min="14" max="14" width="9.76666666666667" customWidth="1"/>
  </cols>
  <sheetData>
    <row r="1" spans="1:1">
      <c r="A1" s="3" t="s">
        <v>0</v>
      </c>
    </row>
    <row r="2" ht="27.85" customHeight="1" spans="1:12">
      <c r="A2" s="4" t="s">
        <v>1</v>
      </c>
      <c r="B2" s="4"/>
      <c r="C2" s="4"/>
      <c r="D2" s="5"/>
      <c r="E2" s="4"/>
      <c r="F2" s="4"/>
      <c r="G2" s="4"/>
      <c r="H2" s="5"/>
      <c r="I2" s="5"/>
      <c r="J2" s="5"/>
      <c r="K2" s="5"/>
      <c r="L2" s="4"/>
    </row>
    <row r="3" ht="14.3" customHeight="1" spans="1:12">
      <c r="A3" s="3"/>
      <c r="B3" s="3"/>
      <c r="C3" s="3"/>
      <c r="D3" s="40"/>
      <c r="E3" s="3"/>
      <c r="F3" s="3"/>
      <c r="G3" s="3"/>
      <c r="I3" s="40"/>
      <c r="J3" s="40"/>
      <c r="K3" s="40"/>
      <c r="L3" s="3" t="s">
        <v>2</v>
      </c>
    </row>
    <row r="4" ht="18.05" customHeight="1" spans="1:12">
      <c r="A4" s="6"/>
      <c r="B4" s="41" t="s">
        <v>3</v>
      </c>
      <c r="C4" s="41"/>
      <c r="D4" s="42"/>
      <c r="E4" s="41"/>
      <c r="F4" s="41"/>
      <c r="G4" s="41"/>
      <c r="H4" s="43" t="s">
        <v>4</v>
      </c>
      <c r="I4" s="7"/>
      <c r="J4" s="43" t="s">
        <v>5</v>
      </c>
      <c r="K4" s="7"/>
      <c r="L4" s="46" t="s">
        <v>6</v>
      </c>
    </row>
    <row r="5" ht="27.1" customHeight="1" spans="1:12">
      <c r="A5" s="6" t="s">
        <v>7</v>
      </c>
      <c r="B5" s="6" t="s">
        <v>8</v>
      </c>
      <c r="C5" s="6" t="s">
        <v>9</v>
      </c>
      <c r="D5" s="7" t="s">
        <v>10</v>
      </c>
      <c r="E5" s="6" t="s">
        <v>11</v>
      </c>
      <c r="F5" s="6" t="s">
        <v>12</v>
      </c>
      <c r="G5" s="6" t="s">
        <v>13</v>
      </c>
      <c r="H5" s="44"/>
      <c r="I5" s="7" t="s">
        <v>14</v>
      </c>
      <c r="J5" s="44"/>
      <c r="K5" s="7" t="s">
        <v>14</v>
      </c>
      <c r="L5" s="46"/>
    </row>
    <row r="6" s="15" customFormat="1" ht="40" customHeight="1" spans="1:13">
      <c r="A6" s="12" t="s">
        <v>15</v>
      </c>
      <c r="B6" s="12" t="s">
        <v>16</v>
      </c>
      <c r="C6" s="12" t="s">
        <v>17</v>
      </c>
      <c r="D6" s="10">
        <v>0.75</v>
      </c>
      <c r="E6" s="12" t="s">
        <v>18</v>
      </c>
      <c r="F6" s="45" t="s">
        <v>19</v>
      </c>
      <c r="G6" s="12" t="s">
        <v>20</v>
      </c>
      <c r="H6" s="13">
        <v>13.078615</v>
      </c>
      <c r="I6" s="13">
        <v>0.75</v>
      </c>
      <c r="J6" s="13">
        <v>1.162051745</v>
      </c>
      <c r="K6" s="13">
        <v>0.75</v>
      </c>
      <c r="L6" s="12"/>
      <c r="M6" s="3"/>
    </row>
    <row r="7" ht="14.3" customHeight="1" spans="1:8">
      <c r="A7" s="3" t="s">
        <v>21</v>
      </c>
      <c r="B7" s="3"/>
      <c r="C7" s="3"/>
      <c r="D7" s="40"/>
      <c r="E7" s="3"/>
      <c r="F7" s="3"/>
      <c r="G7" s="3"/>
      <c r="H7" s="40"/>
    </row>
  </sheetData>
  <mergeCells count="6">
    <mergeCell ref="A2:L2"/>
    <mergeCell ref="B4:G4"/>
    <mergeCell ref="H4:I4"/>
    <mergeCell ref="J4:K4"/>
    <mergeCell ref="A7:H7"/>
    <mergeCell ref="L4:L5"/>
  </mergeCells>
  <pageMargins left="0.39300000667572" right="0.39300000667572" top="0.39300000667572" bottom="0.39300000667572" header="0" footer="0"/>
  <pageSetup paperSize="8" scale="8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2"/>
  <sheetViews>
    <sheetView workbookViewId="0">
      <pane xSplit="1" ySplit="2" topLeftCell="B3" activePane="bottomRight" state="frozen"/>
      <selection/>
      <selection pane="topRight"/>
      <selection pane="bottomLeft"/>
      <selection pane="bottomRight" activeCell="B20" sqref="B20"/>
    </sheetView>
  </sheetViews>
  <sheetFormatPr defaultColWidth="10" defaultRowHeight="14.25"/>
  <cols>
    <col min="1" max="1" width="37.45" customWidth="1"/>
    <col min="2" max="2" width="23.475" customWidth="1"/>
    <col min="3" max="3" width="20.4916666666667" customWidth="1"/>
    <col min="4" max="4" width="13.25" style="2" customWidth="1"/>
    <col min="5" max="5" width="20.7583333333333" customWidth="1"/>
    <col min="6" max="6" width="13.5666666666667" customWidth="1"/>
    <col min="7" max="7" width="12.35" customWidth="1"/>
    <col min="8" max="8" width="20.5166666666667" customWidth="1"/>
    <col min="9" max="9" width="20.5166666666667" style="2" customWidth="1"/>
    <col min="10" max="10" width="20.4916666666667" style="2" customWidth="1"/>
    <col min="11" max="11" width="20.5166666666667" style="2" customWidth="1"/>
    <col min="12" max="12" width="20.4916666666667" style="2" customWidth="1"/>
    <col min="13" max="13" width="10.375" style="19" customWidth="1"/>
    <col min="14" max="14" width="12.625" style="19" customWidth="1"/>
    <col min="15" max="15" width="9"/>
    <col min="16" max="16" width="9.76666666666667" customWidth="1"/>
  </cols>
  <sheetData>
    <row r="1" s="18" customFormat="1" ht="14.3" customHeight="1" spans="1:12">
      <c r="A1" s="20" t="s">
        <v>22</v>
      </c>
      <c r="D1" s="21"/>
      <c r="I1" s="21"/>
      <c r="J1" s="21"/>
      <c r="K1" s="21"/>
      <c r="L1" s="21"/>
    </row>
    <row r="2" s="18" customFormat="1" ht="27.85" customHeight="1" spans="1:14">
      <c r="A2" s="22" t="s">
        <v>23</v>
      </c>
      <c r="B2" s="22"/>
      <c r="C2" s="22"/>
      <c r="D2" s="23"/>
      <c r="E2" s="22"/>
      <c r="F2" s="22"/>
      <c r="G2" s="22"/>
      <c r="H2" s="22"/>
      <c r="I2" s="23"/>
      <c r="J2" s="23"/>
      <c r="K2" s="23"/>
      <c r="L2" s="23"/>
      <c r="M2" s="22"/>
      <c r="N2" s="22"/>
    </row>
    <row r="3" s="18" customFormat="1" ht="14.3" customHeight="1" spans="1:14">
      <c r="A3" s="20"/>
      <c r="B3" s="20"/>
      <c r="C3" s="20"/>
      <c r="D3" s="24"/>
      <c r="E3" s="20"/>
      <c r="F3" s="20"/>
      <c r="G3" s="20"/>
      <c r="I3" s="21"/>
      <c r="J3" s="24"/>
      <c r="K3" s="24"/>
      <c r="L3" s="24"/>
      <c r="N3" s="20" t="s">
        <v>2</v>
      </c>
    </row>
    <row r="4" s="18" customFormat="1" ht="18.05" customHeight="1" spans="1:14">
      <c r="A4" s="25"/>
      <c r="B4" s="26" t="s">
        <v>3</v>
      </c>
      <c r="C4" s="26"/>
      <c r="D4" s="27"/>
      <c r="E4" s="26"/>
      <c r="F4" s="26"/>
      <c r="G4" s="26"/>
      <c r="H4" s="30" t="s">
        <v>24</v>
      </c>
      <c r="I4" s="35" t="s">
        <v>4</v>
      </c>
      <c r="J4" s="28"/>
      <c r="K4" s="36" t="s">
        <v>5</v>
      </c>
      <c r="L4" s="28"/>
      <c r="M4" s="30" t="s">
        <v>25</v>
      </c>
      <c r="N4" s="25" t="s">
        <v>6</v>
      </c>
    </row>
    <row r="5" s="18" customFormat="1" ht="27.1" customHeight="1" spans="1:14">
      <c r="A5" s="25" t="s">
        <v>7</v>
      </c>
      <c r="B5" s="25" t="s">
        <v>8</v>
      </c>
      <c r="C5" s="25" t="s">
        <v>9</v>
      </c>
      <c r="D5" s="28" t="s">
        <v>10</v>
      </c>
      <c r="E5" s="25" t="s">
        <v>11</v>
      </c>
      <c r="F5" s="25" t="s">
        <v>12</v>
      </c>
      <c r="G5" s="25" t="s">
        <v>13</v>
      </c>
      <c r="H5" s="30"/>
      <c r="I5" s="37"/>
      <c r="J5" s="28" t="s">
        <v>14</v>
      </c>
      <c r="K5" s="37"/>
      <c r="L5" s="28" t="s">
        <v>14</v>
      </c>
      <c r="M5" s="30"/>
      <c r="N5" s="25"/>
    </row>
    <row r="6" s="18" customFormat="1" ht="40" customHeight="1" spans="1:15">
      <c r="A6" s="29" t="s">
        <v>26</v>
      </c>
      <c r="B6" s="29" t="s">
        <v>27</v>
      </c>
      <c r="C6" s="29" t="s">
        <v>28</v>
      </c>
      <c r="D6" s="13">
        <v>0.3845</v>
      </c>
      <c r="E6" s="31">
        <v>45057</v>
      </c>
      <c r="F6" s="32" t="s">
        <v>29</v>
      </c>
      <c r="G6" s="29" t="s">
        <v>30</v>
      </c>
      <c r="H6" s="33" t="s">
        <v>31</v>
      </c>
      <c r="I6" s="13">
        <v>8.621908</v>
      </c>
      <c r="J6" s="13">
        <v>3.53</v>
      </c>
      <c r="K6" s="13">
        <v>6.6872228376</v>
      </c>
      <c r="L6" s="13">
        <v>3.53</v>
      </c>
      <c r="M6" s="38">
        <v>0</v>
      </c>
      <c r="N6" s="39" t="s">
        <v>32</v>
      </c>
      <c r="O6" s="20"/>
    </row>
    <row r="7" s="18" customFormat="1" ht="40" customHeight="1" spans="1:15">
      <c r="A7" s="29" t="s">
        <v>33</v>
      </c>
      <c r="B7" s="29" t="s">
        <v>34</v>
      </c>
      <c r="C7" s="29" t="s">
        <v>28</v>
      </c>
      <c r="D7" s="13">
        <v>1</v>
      </c>
      <c r="E7" s="29" t="s">
        <v>35</v>
      </c>
      <c r="F7" s="32" t="s">
        <v>36</v>
      </c>
      <c r="G7" s="29" t="s">
        <v>30</v>
      </c>
      <c r="H7" s="33" t="s">
        <v>37</v>
      </c>
      <c r="I7" s="13">
        <v>4.177963</v>
      </c>
      <c r="J7" s="13">
        <v>1.40245</v>
      </c>
      <c r="K7" s="13">
        <v>3.10217359</v>
      </c>
      <c r="L7" s="13">
        <v>1.40245</v>
      </c>
      <c r="M7" s="38">
        <v>0</v>
      </c>
      <c r="N7" s="39" t="s">
        <v>32</v>
      </c>
      <c r="O7" s="20"/>
    </row>
    <row r="8" s="18" customFormat="1" ht="40" customHeight="1" spans="1:15">
      <c r="A8" s="29" t="s">
        <v>38</v>
      </c>
      <c r="B8" s="29" t="s">
        <v>39</v>
      </c>
      <c r="C8" s="29" t="s">
        <v>28</v>
      </c>
      <c r="D8" s="13">
        <v>0.573</v>
      </c>
      <c r="E8" s="29" t="s">
        <v>40</v>
      </c>
      <c r="F8" s="32" t="s">
        <v>41</v>
      </c>
      <c r="G8" s="29" t="s">
        <v>30</v>
      </c>
      <c r="H8" s="33" t="s">
        <v>37</v>
      </c>
      <c r="I8" s="13">
        <v>6.143897</v>
      </c>
      <c r="J8" s="13">
        <v>1.7625</v>
      </c>
      <c r="K8" s="13">
        <v>4.37950233</v>
      </c>
      <c r="L8" s="13">
        <v>1.7625</v>
      </c>
      <c r="M8" s="38">
        <v>0</v>
      </c>
      <c r="N8" s="39" t="s">
        <v>32</v>
      </c>
      <c r="O8" s="20"/>
    </row>
    <row r="9" s="18" customFormat="1" ht="40" customHeight="1" spans="1:15">
      <c r="A9" s="29" t="s">
        <v>42</v>
      </c>
      <c r="B9" s="29" t="s">
        <v>43</v>
      </c>
      <c r="C9" s="29" t="s">
        <v>28</v>
      </c>
      <c r="D9" s="13">
        <v>0.805</v>
      </c>
      <c r="E9" s="29" t="s">
        <v>44</v>
      </c>
      <c r="F9" s="32" t="s">
        <v>29</v>
      </c>
      <c r="G9" s="29" t="s">
        <v>30</v>
      </c>
      <c r="H9" s="33" t="s">
        <v>45</v>
      </c>
      <c r="I9" s="13">
        <v>14.765805</v>
      </c>
      <c r="J9" s="13">
        <v>5.2925</v>
      </c>
      <c r="K9" s="13">
        <v>11.0667251676</v>
      </c>
      <c r="L9" s="13">
        <v>5.2925</v>
      </c>
      <c r="M9" s="38">
        <v>0</v>
      </c>
      <c r="N9" s="39" t="s">
        <v>32</v>
      </c>
      <c r="O9" s="20"/>
    </row>
    <row r="10" s="18" customFormat="1" ht="40" customHeight="1" spans="1:15">
      <c r="A10" s="29" t="s">
        <v>46</v>
      </c>
      <c r="B10" s="29" t="s">
        <v>47</v>
      </c>
      <c r="C10" s="29" t="s">
        <v>28</v>
      </c>
      <c r="D10" s="13">
        <v>1.46</v>
      </c>
      <c r="E10" s="29" t="s">
        <v>48</v>
      </c>
      <c r="F10" s="32" t="s">
        <v>49</v>
      </c>
      <c r="G10" s="29" t="s">
        <v>50</v>
      </c>
      <c r="H10" s="34" t="s">
        <v>51</v>
      </c>
      <c r="I10" s="13">
        <v>7.255904</v>
      </c>
      <c r="J10" s="13">
        <v>2.415</v>
      </c>
      <c r="K10" s="13">
        <v>2.4343449</v>
      </c>
      <c r="L10" s="13">
        <v>2.415</v>
      </c>
      <c r="M10" s="38">
        <v>0</v>
      </c>
      <c r="N10" s="39" t="s">
        <v>32</v>
      </c>
      <c r="O10" s="20"/>
    </row>
    <row r="11" s="18" customFormat="1" ht="40" customHeight="1" spans="1:15">
      <c r="A11" s="29" t="s">
        <v>52</v>
      </c>
      <c r="B11" s="29" t="s">
        <v>53</v>
      </c>
      <c r="C11" s="29" t="s">
        <v>28</v>
      </c>
      <c r="D11" s="13">
        <v>0.2</v>
      </c>
      <c r="E11" s="29" t="s">
        <v>54</v>
      </c>
      <c r="F11" s="32" t="s">
        <v>55</v>
      </c>
      <c r="G11" s="29" t="s">
        <v>50</v>
      </c>
      <c r="H11" s="34" t="s">
        <v>51</v>
      </c>
      <c r="I11" s="13">
        <v>1.645615</v>
      </c>
      <c r="J11" s="13">
        <v>1.085</v>
      </c>
      <c r="K11" s="13">
        <v>1.144929973</v>
      </c>
      <c r="L11" s="13">
        <v>1.085</v>
      </c>
      <c r="M11" s="38">
        <v>0</v>
      </c>
      <c r="N11" s="39" t="s">
        <v>56</v>
      </c>
      <c r="O11" s="20"/>
    </row>
    <row r="12" s="18" customFormat="1" ht="14.3" customHeight="1" spans="1:12">
      <c r="A12" s="20" t="s">
        <v>57</v>
      </c>
      <c r="B12" s="20"/>
      <c r="C12" s="20"/>
      <c r="D12" s="24"/>
      <c r="E12" s="20"/>
      <c r="F12" s="20"/>
      <c r="G12" s="20"/>
      <c r="H12" s="20"/>
      <c r="I12" s="24"/>
      <c r="J12" s="24"/>
      <c r="K12" s="21"/>
      <c r="L12" s="21"/>
    </row>
  </sheetData>
  <mergeCells count="8">
    <mergeCell ref="A2:N2"/>
    <mergeCell ref="B4:G4"/>
    <mergeCell ref="I4:J4"/>
    <mergeCell ref="K4:L4"/>
    <mergeCell ref="A12:J12"/>
    <mergeCell ref="H4:H5"/>
    <mergeCell ref="M4:M5"/>
    <mergeCell ref="N4:N5"/>
  </mergeCells>
  <dataValidations count="1">
    <dataValidation type="list" allowBlank="1" showInputMessage="1" showErrorMessage="1" sqref="H6:H9">
      <formula1>#REF!</formula1>
    </dataValidation>
  </dataValidations>
  <pageMargins left="0.75" right="0.75" top="0.268999993801117" bottom="0.268999993801117" header="0" footer="0"/>
  <pageSetup paperSize="8" scale="7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pane xSplit="1" ySplit="5" topLeftCell="B6" activePane="bottomRight" state="frozen"/>
      <selection/>
      <selection pane="topRight"/>
      <selection pane="bottomLeft"/>
      <selection pane="bottomRight" activeCell="B14" sqref="B14"/>
    </sheetView>
  </sheetViews>
  <sheetFormatPr defaultColWidth="10" defaultRowHeight="14.25" outlineLevelRow="7" outlineLevelCol="4"/>
  <cols>
    <col min="1" max="1" width="19.75" customWidth="1"/>
    <col min="2" max="2" width="50.75" customWidth="1"/>
    <col min="3" max="3" width="23.2" style="2" customWidth="1"/>
    <col min="4" max="4" width="42.5" customWidth="1"/>
    <col min="5" max="5" width="41.375" style="2" customWidth="1"/>
    <col min="6" max="6" width="9.76666666666667" customWidth="1"/>
  </cols>
  <sheetData>
    <row r="1" ht="14.3" customHeight="1" spans="1:1">
      <c r="A1" s="3" t="s">
        <v>58</v>
      </c>
    </row>
    <row r="2" ht="27.85" customHeight="1" spans="1:5">
      <c r="A2" s="4" t="s">
        <v>59</v>
      </c>
      <c r="B2" s="4"/>
      <c r="C2" s="5"/>
      <c r="D2" s="4"/>
      <c r="E2" s="5"/>
    </row>
    <row r="3" ht="14.3" customHeight="1" spans="5:5">
      <c r="E3" s="14" t="s">
        <v>2</v>
      </c>
    </row>
    <row r="4" ht="19.9" customHeight="1" spans="1:5">
      <c r="A4" s="6" t="s">
        <v>60</v>
      </c>
      <c r="B4" s="6" t="s">
        <v>61</v>
      </c>
      <c r="C4" s="7"/>
      <c r="D4" s="6" t="s">
        <v>62</v>
      </c>
      <c r="E4" s="7"/>
    </row>
    <row r="5" ht="19.9" customHeight="1" spans="1:5">
      <c r="A5" s="6"/>
      <c r="B5" s="6" t="s">
        <v>7</v>
      </c>
      <c r="C5" s="7" t="s">
        <v>63</v>
      </c>
      <c r="D5" s="6" t="s">
        <v>64</v>
      </c>
      <c r="E5" s="7" t="s">
        <v>63</v>
      </c>
    </row>
    <row r="6" ht="40" customHeight="1" spans="1:5">
      <c r="A6" s="8" t="s">
        <v>65</v>
      </c>
      <c r="B6" s="9"/>
      <c r="C6" s="10">
        <f>SUM(C7:C8)</f>
        <v>0.75</v>
      </c>
      <c r="D6" s="9"/>
      <c r="E6" s="10">
        <f>SUM(E7:E8)</f>
        <v>0.75</v>
      </c>
    </row>
    <row r="7" s="15" customFormat="1" ht="40" customHeight="1" spans="1:5">
      <c r="A7" s="11">
        <v>1</v>
      </c>
      <c r="B7" s="12" t="s">
        <v>15</v>
      </c>
      <c r="C7" s="10">
        <v>0.35</v>
      </c>
      <c r="D7" s="12" t="s">
        <v>66</v>
      </c>
      <c r="E7" s="10">
        <v>0.35</v>
      </c>
    </row>
    <row r="8" ht="40" customHeight="1" spans="1:5">
      <c r="A8" s="11">
        <v>2</v>
      </c>
      <c r="B8" s="12" t="s">
        <v>15</v>
      </c>
      <c r="C8" s="10">
        <v>0.4</v>
      </c>
      <c r="D8" s="16" t="s">
        <v>67</v>
      </c>
      <c r="E8" s="17">
        <v>0.4</v>
      </c>
    </row>
  </sheetData>
  <mergeCells count="4">
    <mergeCell ref="A2:E2"/>
    <mergeCell ref="B4:C4"/>
    <mergeCell ref="D4:E4"/>
    <mergeCell ref="A4:A5"/>
  </mergeCells>
  <pageMargins left="0.75" right="0.75" top="0.268999993801117" bottom="0.268999993801117" header="0" footer="0"/>
  <pageSetup paperSize="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workbookViewId="0">
      <selection activeCell="B22" sqref="B22"/>
    </sheetView>
  </sheetViews>
  <sheetFormatPr defaultColWidth="10" defaultRowHeight="14.25" outlineLevelCol="4"/>
  <cols>
    <col min="1" max="1" width="24.75" customWidth="1"/>
    <col min="2" max="2" width="55.25" customWidth="1"/>
    <col min="3" max="3" width="28.75" style="2" customWidth="1"/>
    <col min="4" max="4" width="42.75" customWidth="1"/>
    <col min="5" max="5" width="30.25" style="2" customWidth="1"/>
    <col min="6" max="6" width="9.76666666666667" customWidth="1"/>
  </cols>
  <sheetData>
    <row r="1" ht="14.3" customHeight="1" spans="1:1">
      <c r="A1" s="3" t="s">
        <v>68</v>
      </c>
    </row>
    <row r="2" ht="27.85" customHeight="1" spans="1:5">
      <c r="A2" s="4" t="s">
        <v>69</v>
      </c>
      <c r="B2" s="4"/>
      <c r="C2" s="5"/>
      <c r="D2" s="4"/>
      <c r="E2" s="5"/>
    </row>
    <row r="3" ht="14.3" customHeight="1" spans="5:5">
      <c r="E3" s="14" t="s">
        <v>2</v>
      </c>
    </row>
    <row r="4" ht="19.9" customHeight="1" spans="1:5">
      <c r="A4" s="6" t="s">
        <v>60</v>
      </c>
      <c r="B4" s="6" t="s">
        <v>70</v>
      </c>
      <c r="C4" s="7"/>
      <c r="D4" s="6" t="s">
        <v>71</v>
      </c>
      <c r="E4" s="7"/>
    </row>
    <row r="5" ht="19.9" customHeight="1" spans="1:5">
      <c r="A5" s="6"/>
      <c r="B5" s="6" t="s">
        <v>7</v>
      </c>
      <c r="C5" s="7" t="s">
        <v>63</v>
      </c>
      <c r="D5" s="6" t="s">
        <v>64</v>
      </c>
      <c r="E5" s="7" t="s">
        <v>63</v>
      </c>
    </row>
    <row r="6" ht="40" customHeight="1" spans="1:5">
      <c r="A6" s="8" t="s">
        <v>65</v>
      </c>
      <c r="B6" s="9"/>
      <c r="C6" s="10">
        <f>SUM(C7:C12)</f>
        <v>4.4225</v>
      </c>
      <c r="D6" s="9"/>
      <c r="E6" s="10">
        <f>SUM(E7:E12)</f>
        <v>4.4225</v>
      </c>
    </row>
    <row r="7" s="1" customFormat="1" ht="40" customHeight="1" spans="1:5">
      <c r="A7" s="11">
        <v>1</v>
      </c>
      <c r="B7" s="12" t="s">
        <v>26</v>
      </c>
      <c r="C7" s="13">
        <v>0.3845</v>
      </c>
      <c r="D7" s="12" t="s">
        <v>72</v>
      </c>
      <c r="E7" s="13">
        <v>0.3845</v>
      </c>
    </row>
    <row r="8" s="1" customFormat="1" ht="40" customHeight="1" spans="1:5">
      <c r="A8" s="11">
        <v>2</v>
      </c>
      <c r="B8" s="12" t="s">
        <v>33</v>
      </c>
      <c r="C8" s="13">
        <v>1</v>
      </c>
      <c r="D8" s="12" t="s">
        <v>73</v>
      </c>
      <c r="E8" s="10">
        <f>0.7295+0.2705</f>
        <v>1</v>
      </c>
    </row>
    <row r="9" s="1" customFormat="1" ht="40" customHeight="1" spans="1:5">
      <c r="A9" s="11">
        <v>3</v>
      </c>
      <c r="B9" s="12" t="s">
        <v>38</v>
      </c>
      <c r="C9" s="13">
        <v>0.573</v>
      </c>
      <c r="D9" s="12" t="s">
        <v>72</v>
      </c>
      <c r="E9" s="13">
        <v>0.573</v>
      </c>
    </row>
    <row r="10" s="1" customFormat="1" ht="40" customHeight="1" spans="1:5">
      <c r="A10" s="11">
        <v>4</v>
      </c>
      <c r="B10" s="12" t="s">
        <v>42</v>
      </c>
      <c r="C10" s="13">
        <v>0.805</v>
      </c>
      <c r="D10" s="12" t="s">
        <v>72</v>
      </c>
      <c r="E10" s="13">
        <v>0.805</v>
      </c>
    </row>
    <row r="11" s="1" customFormat="1" ht="40" customHeight="1" spans="1:5">
      <c r="A11" s="11">
        <v>5</v>
      </c>
      <c r="B11" s="12" t="s">
        <v>46</v>
      </c>
      <c r="C11" s="13">
        <v>1.46</v>
      </c>
      <c r="D11" s="12" t="s">
        <v>72</v>
      </c>
      <c r="E11" s="13">
        <v>1.46</v>
      </c>
    </row>
    <row r="12" s="1" customFormat="1" ht="40" customHeight="1" spans="1:5">
      <c r="A12" s="11">
        <v>6</v>
      </c>
      <c r="B12" s="12" t="s">
        <v>52</v>
      </c>
      <c r="C12" s="13">
        <v>0.2</v>
      </c>
      <c r="D12" s="12" t="s">
        <v>72</v>
      </c>
      <c r="E12" s="13">
        <v>0.2</v>
      </c>
    </row>
  </sheetData>
  <mergeCells count="4">
    <mergeCell ref="A2:E2"/>
    <mergeCell ref="B4:C4"/>
    <mergeCell ref="D4:E4"/>
    <mergeCell ref="A4:A5"/>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表1 新增地方政府一般债券情况表</vt:lpstr>
      <vt:lpstr>表2 新增地方政府专项债券情况表</vt:lpstr>
      <vt:lpstr>表3 新增地方政府一般债券资金收支情况表</vt:lpstr>
      <vt:lpstr>表4 新增地方政府专项债券资金收支情况表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李可倩</cp:lastModifiedBy>
  <dcterms:created xsi:type="dcterms:W3CDTF">2025-06-11T00:40:00Z</dcterms:created>
  <dcterms:modified xsi:type="dcterms:W3CDTF">2025-06-30T15:14:42Z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45FB0469A8BB5E0863094068423DAC4E</vt:lpwstr>
  </property>
  <property fmtid="{D5CDD505-2E9C-101B-9397-08002B2CF9AE}" pid="3" name="KSOProductBuildVer">
    <vt:lpwstr>2052-11.8.2.11806</vt:lpwstr>
  </property>
</Properties>
</file>